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C\Documents\ČSVP\VV\Soutěže 2024-25\"/>
    </mc:Choice>
  </mc:AlternateContent>
  <xr:revisionPtr revIDLastSave="0" documentId="13_ncr:1_{F9963E65-F5D4-4666-887C-85CE0AB4A8AA}" xr6:coauthVersionLast="47" xr6:coauthVersionMax="47" xr10:uidLastSave="{00000000-0000-0000-0000-000000000000}"/>
  <bookViews>
    <workbookView xWindow="1188" yWindow="-108" windowWidth="21960" windowHeight="13176" firstSheet="5" activeTab="5" xr2:uid="{4F3B8639-732C-4F19-AC44-26E4E32ED4CB}"/>
  </bookViews>
  <sheets>
    <sheet name="TL 2024-2025" sheetId="1" state="hidden" r:id="rId1"/>
    <sheet name="TL 2024-2025 (1)" sheetId="2" state="hidden" r:id="rId2"/>
    <sheet name="TL 2024-2025 (2)" sheetId="3" state="hidden" r:id="rId3"/>
    <sheet name="TL 2024-2025 (3)" sheetId="4" state="hidden" r:id="rId4"/>
    <sheet name="TL 2024-2025 (4)" sheetId="5" state="hidden" r:id="rId5"/>
    <sheet name="TL 2024-2025 (5)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6" l="1"/>
  <c r="B54" i="6" s="1"/>
  <c r="D54" i="6" s="1"/>
  <c r="B55" i="6" s="1"/>
  <c r="D55" i="6" s="1"/>
  <c r="B56" i="6" s="1"/>
  <c r="D56" i="6" s="1"/>
  <c r="B57" i="6" s="1"/>
  <c r="D57" i="6" s="1"/>
  <c r="B58" i="6" s="1"/>
  <c r="D58" i="6" s="1"/>
  <c r="B59" i="6" s="1"/>
  <c r="D59" i="6" s="1"/>
  <c r="B60" i="6" s="1"/>
  <c r="D60" i="6" s="1"/>
  <c r="B61" i="6" s="1"/>
  <c r="D61" i="6" s="1"/>
  <c r="B62" i="6" s="1"/>
  <c r="D62" i="6" s="1"/>
  <c r="B63" i="6" s="1"/>
  <c r="D63" i="6" s="1"/>
  <c r="B64" i="6" s="1"/>
  <c r="D64" i="6" s="1"/>
  <c r="B65" i="6" s="1"/>
  <c r="D65" i="6" s="1"/>
  <c r="B66" i="6" s="1"/>
  <c r="D66" i="6" s="1"/>
  <c r="B67" i="6" s="1"/>
  <c r="D67" i="6" s="1"/>
  <c r="B68" i="6" s="1"/>
  <c r="D68" i="6" s="1"/>
  <c r="B69" i="6" s="1"/>
  <c r="D69" i="6" s="1"/>
  <c r="B70" i="6" s="1"/>
  <c r="D70" i="6" s="1"/>
  <c r="B71" i="6" s="1"/>
  <c r="D71" i="6" s="1"/>
  <c r="B72" i="6" s="1"/>
  <c r="D72" i="6" s="1"/>
  <c r="B73" i="6" s="1"/>
  <c r="D73" i="6" s="1"/>
  <c r="B74" i="6" s="1"/>
  <c r="D74" i="6" s="1"/>
  <c r="B75" i="6" s="1"/>
  <c r="D75" i="6" s="1"/>
  <c r="B76" i="6" s="1"/>
  <c r="D76" i="6" s="1"/>
  <c r="B77" i="6" s="1"/>
  <c r="D77" i="6" s="1"/>
  <c r="B78" i="6" s="1"/>
  <c r="D78" i="6" s="1"/>
  <c r="B79" i="6" s="1"/>
  <c r="D79" i="6" s="1"/>
  <c r="B80" i="6" s="1"/>
  <c r="D80" i="6" s="1"/>
  <c r="B81" i="6" s="1"/>
  <c r="D81" i="6" s="1"/>
  <c r="B82" i="6" s="1"/>
  <c r="D82" i="6" s="1"/>
  <c r="B83" i="6" s="1"/>
  <c r="D83" i="6" s="1"/>
  <c r="D25" i="6"/>
  <c r="B27" i="6" s="1"/>
  <c r="D27" i="6" s="1"/>
  <c r="B28" i="6" s="1"/>
  <c r="D28" i="6" s="1"/>
  <c r="B29" i="6" s="1"/>
  <c r="D29" i="6" s="1"/>
  <c r="B30" i="6" s="1"/>
  <c r="D30" i="6" s="1"/>
  <c r="B31" i="6" s="1"/>
  <c r="D31" i="6" s="1"/>
  <c r="B32" i="6" s="1"/>
  <c r="D32" i="6" s="1"/>
  <c r="B33" i="6" s="1"/>
  <c r="D33" i="6" s="1"/>
  <c r="B34" i="6" s="1"/>
  <c r="D34" i="6" s="1"/>
  <c r="B35" i="6" s="1"/>
  <c r="D35" i="6" s="1"/>
  <c r="B36" i="6" s="1"/>
  <c r="D36" i="6" s="1"/>
  <c r="B37" i="6" s="1"/>
  <c r="D37" i="6" s="1"/>
  <c r="B38" i="6" s="1"/>
  <c r="D38" i="6" s="1"/>
  <c r="B39" i="6" s="1"/>
  <c r="D39" i="6" s="1"/>
  <c r="B40" i="6" s="1"/>
  <c r="D40" i="6" s="1"/>
  <c r="B41" i="6" s="1"/>
  <c r="D41" i="6" s="1"/>
  <c r="B42" i="6" s="1"/>
  <c r="D42" i="6" s="1"/>
  <c r="B43" i="6" s="1"/>
  <c r="D43" i="6" s="1"/>
  <c r="B44" i="6" s="1"/>
  <c r="D44" i="6" s="1"/>
  <c r="B45" i="6" s="1"/>
  <c r="D45" i="6" s="1"/>
  <c r="B46" i="6" s="1"/>
  <c r="D46" i="6" s="1"/>
  <c r="B47" i="6" s="1"/>
  <c r="D47" i="6" s="1"/>
  <c r="B48" i="6" s="1"/>
  <c r="D48" i="6" s="1"/>
  <c r="B49" i="6" s="1"/>
  <c r="D49" i="6" s="1"/>
  <c r="B50" i="6" s="1"/>
  <c r="D50" i="6" s="1"/>
  <c r="B51" i="6" s="1"/>
  <c r="D51" i="6" s="1"/>
  <c r="B52" i="6" s="1"/>
  <c r="D11" i="6"/>
  <c r="B13" i="6" s="1"/>
  <c r="D13" i="6" s="1"/>
  <c r="B14" i="6" s="1"/>
  <c r="D14" i="6" s="1"/>
  <c r="B15" i="6" s="1"/>
  <c r="D15" i="6" s="1"/>
  <c r="B16" i="6" s="1"/>
  <c r="D16" i="6" s="1"/>
  <c r="B17" i="6" s="1"/>
  <c r="D17" i="6" s="1"/>
  <c r="B18" i="6" s="1"/>
  <c r="D18" i="6" s="1"/>
  <c r="B19" i="6" s="1"/>
  <c r="D19" i="6" s="1"/>
  <c r="B20" i="6" s="1"/>
  <c r="D20" i="6" s="1"/>
  <c r="B21" i="6" s="1"/>
  <c r="D21" i="6" s="1"/>
  <c r="B22" i="6" s="1"/>
  <c r="D22" i="6" s="1"/>
  <c r="B23" i="6" s="1"/>
  <c r="D23" i="6" s="1"/>
  <c r="B24" i="6" s="1"/>
  <c r="D24" i="6" s="1"/>
  <c r="B25" i="6" s="1"/>
  <c r="D3" i="6"/>
  <c r="B4" i="6" s="1"/>
  <c r="D4" i="6" s="1"/>
  <c r="B5" i="6" s="1"/>
  <c r="D5" i="6" s="1"/>
  <c r="B6" i="6" s="1"/>
  <c r="D6" i="6" s="1"/>
  <c r="B7" i="6" s="1"/>
  <c r="D7" i="6" s="1"/>
  <c r="B8" i="6" s="1"/>
  <c r="D8" i="6" s="1"/>
  <c r="B9" i="6" s="1"/>
  <c r="D9" i="6" s="1"/>
  <c r="B10" i="6" s="1"/>
  <c r="D10" i="6" s="1"/>
  <c r="B11" i="6" s="1"/>
  <c r="D52" i="5"/>
  <c r="B54" i="5" s="1"/>
  <c r="D54" i="5" s="1"/>
  <c r="B55" i="5" s="1"/>
  <c r="D55" i="5" s="1"/>
  <c r="B56" i="5" s="1"/>
  <c r="D56" i="5" s="1"/>
  <c r="B57" i="5" s="1"/>
  <c r="D57" i="5" s="1"/>
  <c r="B58" i="5" s="1"/>
  <c r="D58" i="5" s="1"/>
  <c r="B59" i="5" s="1"/>
  <c r="D59" i="5" s="1"/>
  <c r="B60" i="5" s="1"/>
  <c r="D60" i="5" s="1"/>
  <c r="B61" i="5" s="1"/>
  <c r="D61" i="5" s="1"/>
  <c r="B62" i="5" s="1"/>
  <c r="D62" i="5" s="1"/>
  <c r="B63" i="5" s="1"/>
  <c r="D63" i="5" s="1"/>
  <c r="B64" i="5" s="1"/>
  <c r="D64" i="5" s="1"/>
  <c r="B65" i="5" s="1"/>
  <c r="D65" i="5" s="1"/>
  <c r="B66" i="5" s="1"/>
  <c r="D66" i="5" s="1"/>
  <c r="B67" i="5" s="1"/>
  <c r="D67" i="5" s="1"/>
  <c r="B68" i="5" s="1"/>
  <c r="D68" i="5" s="1"/>
  <c r="B69" i="5" s="1"/>
  <c r="D69" i="5" s="1"/>
  <c r="B70" i="5" s="1"/>
  <c r="D70" i="5" s="1"/>
  <c r="B71" i="5" s="1"/>
  <c r="D71" i="5" s="1"/>
  <c r="B72" i="5" s="1"/>
  <c r="D72" i="5" s="1"/>
  <c r="B73" i="5" s="1"/>
  <c r="D73" i="5" s="1"/>
  <c r="B74" i="5" s="1"/>
  <c r="D74" i="5" s="1"/>
  <c r="B75" i="5" s="1"/>
  <c r="D75" i="5" s="1"/>
  <c r="B76" i="5" s="1"/>
  <c r="D76" i="5" s="1"/>
  <c r="B77" i="5" s="1"/>
  <c r="D77" i="5" s="1"/>
  <c r="B78" i="5" s="1"/>
  <c r="D78" i="5" s="1"/>
  <c r="B79" i="5" s="1"/>
  <c r="D79" i="5" s="1"/>
  <c r="B80" i="5" s="1"/>
  <c r="D80" i="5" s="1"/>
  <c r="B81" i="5" s="1"/>
  <c r="D81" i="5" s="1"/>
  <c r="B82" i="5" s="1"/>
  <c r="D82" i="5" s="1"/>
  <c r="B83" i="5" s="1"/>
  <c r="D83" i="5" s="1"/>
  <c r="D25" i="5"/>
  <c r="B27" i="5" s="1"/>
  <c r="D27" i="5" s="1"/>
  <c r="B28" i="5" s="1"/>
  <c r="D28" i="5" s="1"/>
  <c r="B29" i="5" s="1"/>
  <c r="D29" i="5" s="1"/>
  <c r="B30" i="5" s="1"/>
  <c r="D30" i="5" s="1"/>
  <c r="B31" i="5" s="1"/>
  <c r="D31" i="5" s="1"/>
  <c r="B32" i="5" s="1"/>
  <c r="D32" i="5" s="1"/>
  <c r="B33" i="5" s="1"/>
  <c r="D33" i="5" s="1"/>
  <c r="B34" i="5" s="1"/>
  <c r="D34" i="5" s="1"/>
  <c r="B35" i="5" s="1"/>
  <c r="D35" i="5" s="1"/>
  <c r="B36" i="5" s="1"/>
  <c r="D36" i="5" s="1"/>
  <c r="B37" i="5" s="1"/>
  <c r="D37" i="5" s="1"/>
  <c r="B38" i="5" s="1"/>
  <c r="D38" i="5" s="1"/>
  <c r="B39" i="5" s="1"/>
  <c r="D39" i="5" s="1"/>
  <c r="B40" i="5" s="1"/>
  <c r="D40" i="5" s="1"/>
  <c r="B41" i="5" s="1"/>
  <c r="D41" i="5" s="1"/>
  <c r="B42" i="5" s="1"/>
  <c r="D42" i="5" s="1"/>
  <c r="B43" i="5" s="1"/>
  <c r="D43" i="5" s="1"/>
  <c r="B44" i="5" s="1"/>
  <c r="D44" i="5" s="1"/>
  <c r="B45" i="5" s="1"/>
  <c r="D45" i="5" s="1"/>
  <c r="B46" i="5" s="1"/>
  <c r="D46" i="5" s="1"/>
  <c r="B47" i="5" s="1"/>
  <c r="D47" i="5" s="1"/>
  <c r="B48" i="5" s="1"/>
  <c r="D48" i="5" s="1"/>
  <c r="B49" i="5" s="1"/>
  <c r="D49" i="5" s="1"/>
  <c r="B50" i="5" s="1"/>
  <c r="D50" i="5" s="1"/>
  <c r="B51" i="5" s="1"/>
  <c r="D51" i="5" s="1"/>
  <c r="B52" i="5" s="1"/>
  <c r="D11" i="5"/>
  <c r="B13" i="5" s="1"/>
  <c r="D13" i="5" s="1"/>
  <c r="B14" i="5" s="1"/>
  <c r="D14" i="5" s="1"/>
  <c r="B15" i="5" s="1"/>
  <c r="D15" i="5" s="1"/>
  <c r="B16" i="5" s="1"/>
  <c r="D16" i="5" s="1"/>
  <c r="B17" i="5" s="1"/>
  <c r="D17" i="5" s="1"/>
  <c r="B18" i="5" s="1"/>
  <c r="D18" i="5" s="1"/>
  <c r="B19" i="5" s="1"/>
  <c r="D19" i="5" s="1"/>
  <c r="B20" i="5" s="1"/>
  <c r="D20" i="5" s="1"/>
  <c r="B21" i="5" s="1"/>
  <c r="D21" i="5" s="1"/>
  <c r="B22" i="5" s="1"/>
  <c r="D22" i="5" s="1"/>
  <c r="B23" i="5" s="1"/>
  <c r="D23" i="5" s="1"/>
  <c r="B24" i="5" s="1"/>
  <c r="D24" i="5" s="1"/>
  <c r="B25" i="5" s="1"/>
  <c r="D3" i="5"/>
  <c r="B4" i="5" s="1"/>
  <c r="D4" i="5" s="1"/>
  <c r="B5" i="5" s="1"/>
  <c r="D5" i="5" s="1"/>
  <c r="B6" i="5" s="1"/>
  <c r="D6" i="5" s="1"/>
  <c r="B7" i="5" s="1"/>
  <c r="D7" i="5" s="1"/>
  <c r="B8" i="5" s="1"/>
  <c r="D8" i="5" s="1"/>
  <c r="B9" i="5" s="1"/>
  <c r="D9" i="5" s="1"/>
  <c r="B10" i="5" s="1"/>
  <c r="D10" i="5" s="1"/>
  <c r="B11" i="5" s="1"/>
  <c r="D52" i="4"/>
  <c r="B54" i="4" s="1"/>
  <c r="D54" i="4" s="1"/>
  <c r="B55" i="4" s="1"/>
  <c r="D55" i="4" s="1"/>
  <c r="B56" i="4" s="1"/>
  <c r="D56" i="4" s="1"/>
  <c r="B57" i="4" s="1"/>
  <c r="D57" i="4" s="1"/>
  <c r="B58" i="4" s="1"/>
  <c r="D58" i="4" s="1"/>
  <c r="B59" i="4" s="1"/>
  <c r="D59" i="4" s="1"/>
  <c r="B60" i="4" s="1"/>
  <c r="D60" i="4" s="1"/>
  <c r="B61" i="4" s="1"/>
  <c r="D61" i="4" s="1"/>
  <c r="B62" i="4" s="1"/>
  <c r="D62" i="4" s="1"/>
  <c r="B63" i="4" s="1"/>
  <c r="D63" i="4" s="1"/>
  <c r="B64" i="4" s="1"/>
  <c r="D64" i="4" s="1"/>
  <c r="B65" i="4" s="1"/>
  <c r="D65" i="4" s="1"/>
  <c r="B66" i="4" s="1"/>
  <c r="D66" i="4" s="1"/>
  <c r="B67" i="4" s="1"/>
  <c r="D67" i="4" s="1"/>
  <c r="B68" i="4" s="1"/>
  <c r="D68" i="4" s="1"/>
  <c r="B69" i="4" s="1"/>
  <c r="D69" i="4" s="1"/>
  <c r="B70" i="4" s="1"/>
  <c r="D70" i="4" s="1"/>
  <c r="B71" i="4" s="1"/>
  <c r="D71" i="4" s="1"/>
  <c r="B72" i="4" s="1"/>
  <c r="D72" i="4" s="1"/>
  <c r="B73" i="4" s="1"/>
  <c r="D73" i="4" s="1"/>
  <c r="B74" i="4" s="1"/>
  <c r="D74" i="4" s="1"/>
  <c r="B75" i="4" s="1"/>
  <c r="D75" i="4" s="1"/>
  <c r="B76" i="4" s="1"/>
  <c r="D76" i="4" s="1"/>
  <c r="B77" i="4" s="1"/>
  <c r="D77" i="4" s="1"/>
  <c r="B78" i="4" s="1"/>
  <c r="D78" i="4" s="1"/>
  <c r="B79" i="4" s="1"/>
  <c r="D79" i="4" s="1"/>
  <c r="B80" i="4" s="1"/>
  <c r="D80" i="4" s="1"/>
  <c r="B81" i="4" s="1"/>
  <c r="D81" i="4" s="1"/>
  <c r="B82" i="4" s="1"/>
  <c r="D82" i="4" s="1"/>
  <c r="B83" i="4" s="1"/>
  <c r="D83" i="4" s="1"/>
  <c r="D25" i="4"/>
  <c r="B27" i="4" s="1"/>
  <c r="D27" i="4" s="1"/>
  <c r="B28" i="4" s="1"/>
  <c r="D28" i="4" s="1"/>
  <c r="B29" i="4" s="1"/>
  <c r="D29" i="4" s="1"/>
  <c r="B30" i="4" s="1"/>
  <c r="D30" i="4" s="1"/>
  <c r="B31" i="4" s="1"/>
  <c r="D31" i="4" s="1"/>
  <c r="B32" i="4" s="1"/>
  <c r="D32" i="4" s="1"/>
  <c r="B33" i="4" s="1"/>
  <c r="D33" i="4" s="1"/>
  <c r="B34" i="4" s="1"/>
  <c r="D34" i="4" s="1"/>
  <c r="B35" i="4" s="1"/>
  <c r="D35" i="4" s="1"/>
  <c r="B36" i="4" s="1"/>
  <c r="D36" i="4" s="1"/>
  <c r="B37" i="4" s="1"/>
  <c r="D37" i="4" s="1"/>
  <c r="B38" i="4" s="1"/>
  <c r="D38" i="4" s="1"/>
  <c r="B39" i="4" s="1"/>
  <c r="D39" i="4" s="1"/>
  <c r="B40" i="4" s="1"/>
  <c r="D40" i="4" s="1"/>
  <c r="B41" i="4" s="1"/>
  <c r="D41" i="4" s="1"/>
  <c r="B42" i="4" s="1"/>
  <c r="D42" i="4" s="1"/>
  <c r="B43" i="4" s="1"/>
  <c r="D43" i="4" s="1"/>
  <c r="B44" i="4" s="1"/>
  <c r="D44" i="4" s="1"/>
  <c r="B45" i="4" s="1"/>
  <c r="D45" i="4" s="1"/>
  <c r="B46" i="4" s="1"/>
  <c r="D46" i="4" s="1"/>
  <c r="B47" i="4" s="1"/>
  <c r="D47" i="4" s="1"/>
  <c r="B48" i="4" s="1"/>
  <c r="D48" i="4" s="1"/>
  <c r="B49" i="4" s="1"/>
  <c r="D49" i="4" s="1"/>
  <c r="B50" i="4" s="1"/>
  <c r="D50" i="4" s="1"/>
  <c r="B51" i="4" s="1"/>
  <c r="D51" i="4" s="1"/>
  <c r="B52" i="4" s="1"/>
  <c r="D11" i="4"/>
  <c r="B13" i="4" s="1"/>
  <c r="D13" i="4" s="1"/>
  <c r="B14" i="4" s="1"/>
  <c r="D14" i="4" s="1"/>
  <c r="B15" i="4" s="1"/>
  <c r="D15" i="4" s="1"/>
  <c r="B16" i="4" s="1"/>
  <c r="D16" i="4" s="1"/>
  <c r="B17" i="4" s="1"/>
  <c r="D17" i="4" s="1"/>
  <c r="B18" i="4" s="1"/>
  <c r="D18" i="4" s="1"/>
  <c r="B19" i="4" s="1"/>
  <c r="D19" i="4" s="1"/>
  <c r="B20" i="4" s="1"/>
  <c r="D20" i="4" s="1"/>
  <c r="B21" i="4" s="1"/>
  <c r="D21" i="4" s="1"/>
  <c r="B22" i="4" s="1"/>
  <c r="D22" i="4" s="1"/>
  <c r="B23" i="4" s="1"/>
  <c r="D23" i="4" s="1"/>
  <c r="B24" i="4" s="1"/>
  <c r="D24" i="4" s="1"/>
  <c r="B25" i="4" s="1"/>
  <c r="D3" i="4"/>
  <c r="B4" i="4" s="1"/>
  <c r="D4" i="4" s="1"/>
  <c r="B5" i="4" s="1"/>
  <c r="D5" i="4" s="1"/>
  <c r="B6" i="4" s="1"/>
  <c r="D6" i="4" s="1"/>
  <c r="B7" i="4" s="1"/>
  <c r="D7" i="4" s="1"/>
  <c r="B8" i="4" s="1"/>
  <c r="D8" i="4" s="1"/>
  <c r="B9" i="4" s="1"/>
  <c r="D9" i="4" s="1"/>
  <c r="B10" i="4" s="1"/>
  <c r="D10" i="4" s="1"/>
  <c r="B11" i="4" s="1"/>
  <c r="D52" i="3"/>
  <c r="B54" i="3" s="1"/>
  <c r="D54" i="3" s="1"/>
  <c r="B55" i="3" s="1"/>
  <c r="D55" i="3" s="1"/>
  <c r="B56" i="3" s="1"/>
  <c r="D56" i="3" s="1"/>
  <c r="B57" i="3" s="1"/>
  <c r="D57" i="3" s="1"/>
  <c r="B58" i="3" s="1"/>
  <c r="D58" i="3" s="1"/>
  <c r="B59" i="3" s="1"/>
  <c r="D59" i="3" s="1"/>
  <c r="B60" i="3" s="1"/>
  <c r="D60" i="3" s="1"/>
  <c r="B61" i="3" s="1"/>
  <c r="D61" i="3" s="1"/>
  <c r="B62" i="3" s="1"/>
  <c r="D62" i="3" s="1"/>
  <c r="B63" i="3" s="1"/>
  <c r="D63" i="3" s="1"/>
  <c r="B64" i="3" s="1"/>
  <c r="D64" i="3" s="1"/>
  <c r="B65" i="3" s="1"/>
  <c r="D65" i="3" s="1"/>
  <c r="B66" i="3" s="1"/>
  <c r="D66" i="3" s="1"/>
  <c r="B67" i="3" s="1"/>
  <c r="D67" i="3" s="1"/>
  <c r="B68" i="3" s="1"/>
  <c r="D68" i="3" s="1"/>
  <c r="B69" i="3" s="1"/>
  <c r="D69" i="3" s="1"/>
  <c r="B70" i="3" s="1"/>
  <c r="D70" i="3" s="1"/>
  <c r="B71" i="3" s="1"/>
  <c r="D71" i="3" s="1"/>
  <c r="B72" i="3" s="1"/>
  <c r="D72" i="3" s="1"/>
  <c r="B73" i="3" s="1"/>
  <c r="D73" i="3" s="1"/>
  <c r="B74" i="3" s="1"/>
  <c r="D74" i="3" s="1"/>
  <c r="B75" i="3" s="1"/>
  <c r="D75" i="3" s="1"/>
  <c r="B76" i="3" s="1"/>
  <c r="D76" i="3" s="1"/>
  <c r="B77" i="3" s="1"/>
  <c r="D77" i="3" s="1"/>
  <c r="B78" i="3" s="1"/>
  <c r="D78" i="3" s="1"/>
  <c r="B79" i="3" s="1"/>
  <c r="D79" i="3" s="1"/>
  <c r="B80" i="3" s="1"/>
  <c r="D80" i="3" s="1"/>
  <c r="B81" i="3" s="1"/>
  <c r="D81" i="3" s="1"/>
  <c r="B82" i="3" s="1"/>
  <c r="D82" i="3" s="1"/>
  <c r="B83" i="3" s="1"/>
  <c r="D83" i="3" s="1"/>
  <c r="D25" i="3"/>
  <c r="B27" i="3" s="1"/>
  <c r="D27" i="3" s="1"/>
  <c r="B28" i="3" s="1"/>
  <c r="D28" i="3" s="1"/>
  <c r="B29" i="3" s="1"/>
  <c r="D29" i="3" s="1"/>
  <c r="B30" i="3" s="1"/>
  <c r="D30" i="3" s="1"/>
  <c r="B31" i="3" s="1"/>
  <c r="D31" i="3" s="1"/>
  <c r="B32" i="3" s="1"/>
  <c r="D32" i="3" s="1"/>
  <c r="B33" i="3" s="1"/>
  <c r="D33" i="3" s="1"/>
  <c r="B34" i="3" s="1"/>
  <c r="D34" i="3" s="1"/>
  <c r="B35" i="3" s="1"/>
  <c r="D35" i="3" s="1"/>
  <c r="B36" i="3" s="1"/>
  <c r="D36" i="3" s="1"/>
  <c r="B37" i="3" s="1"/>
  <c r="D37" i="3" s="1"/>
  <c r="B38" i="3" s="1"/>
  <c r="D38" i="3" s="1"/>
  <c r="B39" i="3" s="1"/>
  <c r="D39" i="3" s="1"/>
  <c r="B40" i="3" s="1"/>
  <c r="D40" i="3" s="1"/>
  <c r="B41" i="3" s="1"/>
  <c r="D41" i="3" s="1"/>
  <c r="B42" i="3" s="1"/>
  <c r="D42" i="3" s="1"/>
  <c r="B43" i="3" s="1"/>
  <c r="D43" i="3" s="1"/>
  <c r="B44" i="3" s="1"/>
  <c r="D44" i="3" s="1"/>
  <c r="B45" i="3" s="1"/>
  <c r="D45" i="3" s="1"/>
  <c r="B46" i="3" s="1"/>
  <c r="D46" i="3" s="1"/>
  <c r="B47" i="3" s="1"/>
  <c r="D47" i="3" s="1"/>
  <c r="B48" i="3" s="1"/>
  <c r="D48" i="3" s="1"/>
  <c r="B49" i="3" s="1"/>
  <c r="D49" i="3" s="1"/>
  <c r="B50" i="3" s="1"/>
  <c r="D50" i="3" s="1"/>
  <c r="B51" i="3" s="1"/>
  <c r="D51" i="3" s="1"/>
  <c r="B52" i="3" s="1"/>
  <c r="D11" i="3"/>
  <c r="B13" i="3" s="1"/>
  <c r="D13" i="3" s="1"/>
  <c r="B14" i="3" s="1"/>
  <c r="D14" i="3" s="1"/>
  <c r="B15" i="3" s="1"/>
  <c r="D15" i="3" s="1"/>
  <c r="B16" i="3" s="1"/>
  <c r="D16" i="3" s="1"/>
  <c r="B17" i="3" s="1"/>
  <c r="D17" i="3" s="1"/>
  <c r="B18" i="3" s="1"/>
  <c r="D18" i="3" s="1"/>
  <c r="B19" i="3" s="1"/>
  <c r="D19" i="3" s="1"/>
  <c r="B20" i="3" s="1"/>
  <c r="D20" i="3" s="1"/>
  <c r="B21" i="3" s="1"/>
  <c r="D21" i="3" s="1"/>
  <c r="B22" i="3" s="1"/>
  <c r="D22" i="3" s="1"/>
  <c r="B23" i="3" s="1"/>
  <c r="D23" i="3" s="1"/>
  <c r="B24" i="3" s="1"/>
  <c r="D24" i="3" s="1"/>
  <c r="B25" i="3" s="1"/>
  <c r="D3" i="3"/>
  <c r="B4" i="3" s="1"/>
  <c r="D4" i="3" s="1"/>
  <c r="B5" i="3" s="1"/>
  <c r="D5" i="3" s="1"/>
  <c r="B6" i="3" s="1"/>
  <c r="D6" i="3" s="1"/>
  <c r="B7" i="3" s="1"/>
  <c r="D7" i="3" s="1"/>
  <c r="B8" i="3" s="1"/>
  <c r="D8" i="3" s="1"/>
  <c r="B9" i="3" s="1"/>
  <c r="D9" i="3" s="1"/>
  <c r="B10" i="3" s="1"/>
  <c r="D10" i="3" s="1"/>
  <c r="B11" i="3" s="1"/>
  <c r="D52" i="2"/>
  <c r="B54" i="2" s="1"/>
  <c r="D54" i="2" s="1"/>
  <c r="B55" i="2" s="1"/>
  <c r="D55" i="2" s="1"/>
  <c r="B56" i="2" s="1"/>
  <c r="D56" i="2" s="1"/>
  <c r="B57" i="2" s="1"/>
  <c r="D57" i="2" s="1"/>
  <c r="B58" i="2" s="1"/>
  <c r="D58" i="2" s="1"/>
  <c r="B59" i="2" s="1"/>
  <c r="D59" i="2" s="1"/>
  <c r="B60" i="2" s="1"/>
  <c r="D60" i="2" s="1"/>
  <c r="B61" i="2" s="1"/>
  <c r="D61" i="2" s="1"/>
  <c r="B62" i="2" s="1"/>
  <c r="D62" i="2" s="1"/>
  <c r="B63" i="2" s="1"/>
  <c r="D63" i="2" s="1"/>
  <c r="B64" i="2" s="1"/>
  <c r="D64" i="2" s="1"/>
  <c r="B65" i="2" s="1"/>
  <c r="D65" i="2" s="1"/>
  <c r="B66" i="2" s="1"/>
  <c r="D66" i="2" s="1"/>
  <c r="B67" i="2" s="1"/>
  <c r="D67" i="2" s="1"/>
  <c r="B68" i="2" s="1"/>
  <c r="D68" i="2" s="1"/>
  <c r="B69" i="2" s="1"/>
  <c r="D69" i="2" s="1"/>
  <c r="B70" i="2" s="1"/>
  <c r="D70" i="2" s="1"/>
  <c r="B71" i="2" s="1"/>
  <c r="D71" i="2" s="1"/>
  <c r="B72" i="2" s="1"/>
  <c r="D72" i="2" s="1"/>
  <c r="B73" i="2" s="1"/>
  <c r="D73" i="2" s="1"/>
  <c r="B74" i="2" s="1"/>
  <c r="D74" i="2" s="1"/>
  <c r="B75" i="2" s="1"/>
  <c r="D75" i="2" s="1"/>
  <c r="B76" i="2" s="1"/>
  <c r="D76" i="2" s="1"/>
  <c r="B77" i="2" s="1"/>
  <c r="D77" i="2" s="1"/>
  <c r="B78" i="2" s="1"/>
  <c r="D78" i="2" s="1"/>
  <c r="B79" i="2" s="1"/>
  <c r="D79" i="2" s="1"/>
  <c r="B80" i="2" s="1"/>
  <c r="D80" i="2" s="1"/>
  <c r="B81" i="2" s="1"/>
  <c r="D81" i="2" s="1"/>
  <c r="B82" i="2" s="1"/>
  <c r="D82" i="2" s="1"/>
  <c r="B83" i="2" s="1"/>
  <c r="D83" i="2" s="1"/>
  <c r="D25" i="2"/>
  <c r="B27" i="2" s="1"/>
  <c r="D27" i="2" s="1"/>
  <c r="B28" i="2" s="1"/>
  <c r="D28" i="2" s="1"/>
  <c r="B29" i="2" s="1"/>
  <c r="D29" i="2" s="1"/>
  <c r="B30" i="2" s="1"/>
  <c r="D30" i="2" s="1"/>
  <c r="B31" i="2" s="1"/>
  <c r="D31" i="2" s="1"/>
  <c r="B32" i="2" s="1"/>
  <c r="D32" i="2" s="1"/>
  <c r="B33" i="2" s="1"/>
  <c r="D33" i="2" s="1"/>
  <c r="B34" i="2" s="1"/>
  <c r="D34" i="2" s="1"/>
  <c r="B35" i="2" s="1"/>
  <c r="D35" i="2" s="1"/>
  <c r="B36" i="2" s="1"/>
  <c r="D36" i="2" s="1"/>
  <c r="B37" i="2" s="1"/>
  <c r="D37" i="2" s="1"/>
  <c r="B38" i="2" s="1"/>
  <c r="D38" i="2" s="1"/>
  <c r="B39" i="2" s="1"/>
  <c r="D39" i="2" s="1"/>
  <c r="B40" i="2" s="1"/>
  <c r="D40" i="2" s="1"/>
  <c r="B41" i="2" s="1"/>
  <c r="D41" i="2" s="1"/>
  <c r="B42" i="2" s="1"/>
  <c r="D42" i="2" s="1"/>
  <c r="B43" i="2" s="1"/>
  <c r="D43" i="2" s="1"/>
  <c r="B44" i="2" s="1"/>
  <c r="D44" i="2" s="1"/>
  <c r="B45" i="2" s="1"/>
  <c r="D45" i="2" s="1"/>
  <c r="B46" i="2" s="1"/>
  <c r="D46" i="2" s="1"/>
  <c r="B47" i="2" s="1"/>
  <c r="D47" i="2" s="1"/>
  <c r="B48" i="2" s="1"/>
  <c r="D48" i="2" s="1"/>
  <c r="B49" i="2" s="1"/>
  <c r="D49" i="2" s="1"/>
  <c r="B50" i="2" s="1"/>
  <c r="D50" i="2" s="1"/>
  <c r="B51" i="2" s="1"/>
  <c r="D51" i="2" s="1"/>
  <c r="B52" i="2" s="1"/>
  <c r="D11" i="2"/>
  <c r="B13" i="2" s="1"/>
  <c r="D13" i="2" s="1"/>
  <c r="B14" i="2" s="1"/>
  <c r="D14" i="2" s="1"/>
  <c r="B15" i="2" s="1"/>
  <c r="D15" i="2" s="1"/>
  <c r="B16" i="2" s="1"/>
  <c r="D16" i="2" s="1"/>
  <c r="B17" i="2" s="1"/>
  <c r="D17" i="2" s="1"/>
  <c r="B18" i="2" s="1"/>
  <c r="D18" i="2" s="1"/>
  <c r="B19" i="2" s="1"/>
  <c r="D19" i="2" s="1"/>
  <c r="B20" i="2" s="1"/>
  <c r="D20" i="2" s="1"/>
  <c r="B21" i="2" s="1"/>
  <c r="D21" i="2" s="1"/>
  <c r="B22" i="2" s="1"/>
  <c r="D22" i="2" s="1"/>
  <c r="B23" i="2" s="1"/>
  <c r="D23" i="2" s="1"/>
  <c r="B24" i="2" s="1"/>
  <c r="D24" i="2" s="1"/>
  <c r="B25" i="2" s="1"/>
  <c r="D3" i="2"/>
  <c r="B4" i="2" s="1"/>
  <c r="D4" i="2" s="1"/>
  <c r="B5" i="2" s="1"/>
  <c r="D5" i="2" s="1"/>
  <c r="B6" i="2" s="1"/>
  <c r="D6" i="2" s="1"/>
  <c r="B7" i="2" s="1"/>
  <c r="D7" i="2" s="1"/>
  <c r="B8" i="2" s="1"/>
  <c r="D8" i="2" s="1"/>
  <c r="B9" i="2" s="1"/>
  <c r="D9" i="2" s="1"/>
  <c r="B10" i="2" s="1"/>
  <c r="D10" i="2" s="1"/>
  <c r="B11" i="2" s="1"/>
  <c r="D3" i="1"/>
  <c r="B4" i="1" s="1"/>
  <c r="D4" i="1" s="1"/>
  <c r="B5" i="1" s="1"/>
  <c r="D5" i="1" s="1"/>
  <c r="B6" i="1" s="1"/>
  <c r="D6" i="1" s="1"/>
  <c r="B7" i="1" s="1"/>
  <c r="D7" i="1" l="1"/>
  <c r="B8" i="1" s="1"/>
  <c r="D8" i="1" s="1"/>
  <c r="B9" i="1" s="1"/>
  <c r="D9" i="1" s="1"/>
  <c r="D11" i="1" l="1"/>
  <c r="B13" i="1" s="1"/>
  <c r="D13" i="1" s="1"/>
  <c r="B14" i="1" s="1"/>
  <c r="D14" i="1" s="1"/>
  <c r="B15" i="1" s="1"/>
  <c r="D15" i="1" s="1"/>
  <c r="B10" i="1"/>
  <c r="D10" i="1" s="1"/>
  <c r="B11" i="1" s="1"/>
  <c r="B16" i="1" l="1"/>
  <c r="D16" i="1" s="1"/>
  <c r="B17" i="1" l="1"/>
  <c r="D17" i="1" s="1"/>
  <c r="B18" i="1" s="1"/>
  <c r="D18" i="1" s="1"/>
  <c r="B19" i="1" s="1"/>
  <c r="D19" i="1" s="1"/>
  <c r="B20" i="1" s="1"/>
  <c r="D20" i="1" s="1"/>
  <c r="B21" i="1" s="1"/>
  <c r="D21" i="1" s="1"/>
  <c r="B22" i="1" s="1"/>
  <c r="D22" i="1" s="1"/>
  <c r="B23" i="1" s="1"/>
  <c r="D23" i="1" s="1"/>
  <c r="B24" i="1" l="1"/>
  <c r="D24" i="1" s="1"/>
  <c r="B25" i="1" s="1"/>
  <c r="D25" i="1" l="1"/>
  <c r="B27" i="1" s="1"/>
  <c r="D27" i="1" s="1"/>
  <c r="B28" i="1" s="1"/>
  <c r="D28" i="1" s="1"/>
  <c r="B29" i="1" s="1"/>
  <c r="D29" i="1" s="1"/>
  <c r="B30" i="1" s="1"/>
  <c r="D30" i="1" s="1"/>
  <c r="B31" i="1" s="1"/>
  <c r="D31" i="1" s="1"/>
  <c r="B32" i="1" s="1"/>
  <c r="D32" i="1" s="1"/>
  <c r="B33" i="1" s="1"/>
  <c r="D33" i="1" s="1"/>
  <c r="B34" i="1" s="1"/>
  <c r="D34" i="1" s="1"/>
  <c r="B35" i="1" s="1"/>
  <c r="D35" i="1" s="1"/>
  <c r="B36" i="1" s="1"/>
  <c r="D36" i="1" s="1"/>
  <c r="B37" i="1" s="1"/>
  <c r="D37" i="1" s="1"/>
  <c r="B38" i="1" s="1"/>
  <c r="D38" i="1" s="1"/>
  <c r="B39" i="1" l="1"/>
  <c r="D39" i="1" s="1"/>
  <c r="B40" i="1" s="1"/>
  <c r="D40" i="1" s="1"/>
  <c r="B41" i="1" s="1"/>
  <c r="D41" i="1" s="1"/>
  <c r="B42" i="1" s="1"/>
  <c r="D42" i="1" s="1"/>
  <c r="B43" i="1" s="1"/>
  <c r="D43" i="1" s="1"/>
  <c r="B44" i="1" s="1"/>
  <c r="D44" i="1" s="1"/>
  <c r="B45" i="1" s="1"/>
  <c r="D45" i="1" s="1"/>
  <c r="B46" i="1" s="1"/>
  <c r="D46" i="1" s="1"/>
  <c r="B47" i="1" s="1"/>
  <c r="D47" i="1" s="1"/>
  <c r="B48" i="1" s="1"/>
  <c r="D48" i="1" s="1"/>
  <c r="B49" i="1" s="1"/>
  <c r="D49" i="1" s="1"/>
  <c r="B50" i="1" s="1"/>
  <c r="D50" i="1" s="1"/>
  <c r="B51" i="1" l="1"/>
  <c r="D51" i="1" s="1"/>
  <c r="B52" i="1" s="1"/>
  <c r="D52" i="1" l="1"/>
  <c r="B54" i="1" s="1"/>
  <c r="D54" i="1" s="1"/>
  <c r="B55" i="1" s="1"/>
  <c r="D55" i="1" s="1"/>
  <c r="B56" i="1" s="1"/>
  <c r="D56" i="1" s="1"/>
  <c r="B57" i="1" s="1"/>
  <c r="D57" i="1" s="1"/>
  <c r="B58" i="1" s="1"/>
  <c r="D58" i="1" s="1"/>
  <c r="B59" i="1" s="1"/>
  <c r="D59" i="1" s="1"/>
  <c r="B60" i="1" s="1"/>
  <c r="D60" i="1" s="1"/>
  <c r="B61" i="1" s="1"/>
  <c r="D61" i="1" s="1"/>
  <c r="B62" i="1" s="1"/>
  <c r="D62" i="1" s="1"/>
  <c r="B63" i="1" s="1"/>
  <c r="D63" i="1" s="1"/>
  <c r="B64" i="1" s="1"/>
  <c r="D64" i="1" s="1"/>
  <c r="B65" i="1" s="1"/>
  <c r="D65" i="1" s="1"/>
  <c r="B66" i="1" l="1"/>
  <c r="D66" i="1" s="1"/>
  <c r="B67" i="1" s="1"/>
  <c r="D67" i="1" s="1"/>
  <c r="B68" i="1" s="1"/>
  <c r="D68" i="1" s="1"/>
  <c r="B69" i="1" s="1"/>
  <c r="D69" i="1" s="1"/>
  <c r="B70" i="1" s="1"/>
  <c r="D70" i="1" s="1"/>
  <c r="B71" i="1" s="1"/>
  <c r="D71" i="1" s="1"/>
  <c r="B72" i="1" s="1"/>
  <c r="D72" i="1" s="1"/>
  <c r="B73" i="1" s="1"/>
  <c r="D73" i="1" s="1"/>
  <c r="B74" i="1" s="1"/>
  <c r="D74" i="1" s="1"/>
  <c r="B75" i="1" s="1"/>
  <c r="D75" i="1" s="1"/>
  <c r="B76" i="1" s="1"/>
  <c r="D76" i="1" s="1"/>
  <c r="B77" i="1" s="1"/>
  <c r="D77" i="1" s="1"/>
  <c r="B78" i="1" l="1"/>
  <c r="D78" i="1" s="1"/>
  <c r="B79" i="1" s="1"/>
  <c r="D79" i="1" s="1"/>
  <c r="B80" i="1" s="1"/>
  <c r="D80" i="1" s="1"/>
  <c r="B81" i="1" s="1"/>
  <c r="D81" i="1" s="1"/>
  <c r="B82" i="1" s="1"/>
  <c r="D82" i="1" s="1"/>
  <c r="B83" i="1" s="1"/>
  <c r="D83" i="1" s="1"/>
</calcChain>
</file>

<file path=xl/sharedStrings.xml><?xml version="1.0" encoding="utf-8"?>
<sst xmlns="http://schemas.openxmlformats.org/spreadsheetml/2006/main" count="1316" uniqueCount="207">
  <si>
    <t>Datum</t>
  </si>
  <si>
    <t>REPREZENTACE</t>
  </si>
  <si>
    <t>MUŽI 1. a 2. liga</t>
  </si>
  <si>
    <t>ŽENY</t>
  </si>
  <si>
    <t>JINÉ</t>
  </si>
  <si>
    <t>MUŽI</t>
  </si>
  <si>
    <t>ČERVENEC</t>
  </si>
  <si>
    <t>-</t>
  </si>
  <si>
    <t>SRPEN</t>
  </si>
  <si>
    <t>ZÁŘÍ</t>
  </si>
  <si>
    <t>ŘÍJEN</t>
  </si>
  <si>
    <t>LISTOPAD</t>
  </si>
  <si>
    <t>PROSINEC</t>
  </si>
  <si>
    <t>VÁNOCE</t>
  </si>
  <si>
    <t>LEDEN</t>
  </si>
  <si>
    <t>DUBEN</t>
  </si>
  <si>
    <t>listopad</t>
  </si>
  <si>
    <t>prosinec</t>
  </si>
  <si>
    <t>JUNIORKY U20</t>
  </si>
  <si>
    <t>JUNIOŘI U20</t>
  </si>
  <si>
    <t>ŽÁCI WU14</t>
  </si>
  <si>
    <t>ŽÁCI U14</t>
  </si>
  <si>
    <t>ŽÁCI U12</t>
  </si>
  <si>
    <t>BŘEZEN</t>
  </si>
  <si>
    <t>ÚNOR</t>
  </si>
  <si>
    <t>KVĚTEN</t>
  </si>
  <si>
    <t>ČERVEN</t>
  </si>
  <si>
    <t>Podzimní prázdniny stanovuje MŠMT na úterý 29. října a středu 30. října 2024.</t>
  </si>
  <si>
    <t>Vánoční prázdniny začínají v pondělí 23. prosince 2024 a končí v pátek 3. ledna 2025. Vyučování začne v pondělí 6. ledna 2025.</t>
  </si>
  <si>
    <t>Jednodenní pololetní prázdniny připadnou na pátek 31. ledna 2025.</t>
  </si>
  <si>
    <t>Praha 1 až 5, Brno</t>
  </si>
  <si>
    <t>Praha 6 až 10, Děčín, Přerov</t>
  </si>
  <si>
    <t>Praha-východ, Praha-západ, Plzeň, Hradec Králové</t>
  </si>
  <si>
    <t>Tábor, Strakonice, Ústí nad Labem, Olomouc, Opava</t>
  </si>
  <si>
    <t>VELIKONOCE</t>
  </si>
  <si>
    <t>ME U19 men 1. - 9. 9. Burgas (BUL)</t>
  </si>
  <si>
    <t>EU Nations U17        25.-30.10.</t>
  </si>
  <si>
    <t>EU Nations men                 7.-10.11.</t>
  </si>
  <si>
    <t>EU Nations WU17        21.-24.11.</t>
  </si>
  <si>
    <t>EU Nations women                 28.11.-1.12.</t>
  </si>
  <si>
    <t xml:space="preserve">MJN Praha </t>
  </si>
  <si>
    <t>MČR BWP</t>
  </si>
  <si>
    <t>XXX</t>
  </si>
  <si>
    <t>ŠKOLENÍ/SEMINÁŘ ROZHODČÍCH</t>
  </si>
  <si>
    <t>ŠKOLENÍ/SEMINÁŘ TRENÉRŮ</t>
  </si>
  <si>
    <t>SOUSTŘEDĚNÍ U19</t>
  </si>
  <si>
    <t>Pohár ČSVP MUŽI - Děčín</t>
  </si>
  <si>
    <t>POHÁR</t>
  </si>
  <si>
    <t>BRN, OLO, PRE, SLP, STP, STR</t>
  </si>
  <si>
    <t>HRK, PLZ, STP, STR</t>
  </si>
  <si>
    <t>DEC, HRK, PLZ, STP, TAB</t>
  </si>
  <si>
    <t>BRN, DEC, HRK, SLP, STP, PRE, STR</t>
  </si>
  <si>
    <t>BRN, DEC, HRK, OLO, PLZ, SLP, STP, PRE, STR, TAB</t>
  </si>
  <si>
    <t>BRN, DEC, HRK??, OLO, PLZ, SLP, STP, STR</t>
  </si>
  <si>
    <t>DEC, HRK, SLP, STP, STR</t>
  </si>
  <si>
    <t>7 - 8</t>
  </si>
  <si>
    <t>5 - 8</t>
  </si>
  <si>
    <t>ŽÁCI WU16</t>
  </si>
  <si>
    <t>ŽÁCI U16</t>
  </si>
  <si>
    <t>JUNIORKY U18</t>
  </si>
  <si>
    <t>JUNIOŘI U18</t>
  </si>
  <si>
    <t>semifinále</t>
  </si>
  <si>
    <t>finále</t>
  </si>
  <si>
    <t>MJF Tábor</t>
  </si>
  <si>
    <t>WU soustředění 25-29.9.</t>
  </si>
  <si>
    <t>WU soustředění 23.-27.10.</t>
  </si>
  <si>
    <t>WU soustředění 26.2.-2.3.</t>
  </si>
  <si>
    <t>WU</t>
  </si>
  <si>
    <t>BRN, DEC, PLZ, SLP, STP, STR</t>
  </si>
  <si>
    <t>JUNIOŘI U16</t>
  </si>
  <si>
    <t>JUNIORKY WU16</t>
  </si>
  <si>
    <t>ŽÁCI U10</t>
  </si>
  <si>
    <t>FINÁLE</t>
  </si>
  <si>
    <t>SEMIFINÁLE</t>
  </si>
  <si>
    <t>ŽAKYNĚ WU14</t>
  </si>
  <si>
    <t>Pohár ČSVP MUŽI - Morava</t>
  </si>
  <si>
    <t>MS U20 11.-18.6.2025</t>
  </si>
  <si>
    <t>MS WU20 10.-17.8.2025</t>
  </si>
  <si>
    <t>ME WU16 30.6.-6.7.2025</t>
  </si>
  <si>
    <t>ME WU18 25.- 31.8.2025</t>
  </si>
  <si>
    <t>ME U16 7.-13.7.2025</t>
  </si>
  <si>
    <t>ME U18 17.-24.8.2025</t>
  </si>
  <si>
    <t>Neptun Cup U16 men 20.-22.9.</t>
  </si>
  <si>
    <t>EU Nations U18        25.-30.10.</t>
  </si>
  <si>
    <t>EU Nations WU18        21.-24.11.</t>
  </si>
  <si>
    <t>Inter Cup U17 men 13.-15.12.</t>
  </si>
  <si>
    <t>Chalenger Cup women</t>
  </si>
  <si>
    <t>4(5)</t>
  </si>
  <si>
    <t>WU soustředění 16.-20.10.</t>
  </si>
  <si>
    <t>27. až 29.9. ženy kluby STR</t>
  </si>
  <si>
    <t>5(6)</t>
  </si>
  <si>
    <t>xxx</t>
  </si>
  <si>
    <t>6(5,4)</t>
  </si>
  <si>
    <t>5(4)</t>
  </si>
  <si>
    <t>3(6)</t>
  </si>
  <si>
    <t>PRE, OLO, STR</t>
  </si>
  <si>
    <t>SLP, STP, STR</t>
  </si>
  <si>
    <t>BRN, SLP, STP</t>
  </si>
  <si>
    <t>BRN, OLO, PRE</t>
  </si>
  <si>
    <t>Stepp Praha</t>
  </si>
  <si>
    <t>AJ Strakonice</t>
  </si>
  <si>
    <t>STR</t>
  </si>
  <si>
    <t>Pohár ČSVP MUŽI - Přerov</t>
  </si>
  <si>
    <t>Hradec Králové</t>
  </si>
  <si>
    <t>DEC</t>
  </si>
  <si>
    <t>PLZ</t>
  </si>
  <si>
    <t>HRK</t>
  </si>
  <si>
    <t>STP</t>
  </si>
  <si>
    <t>SLP</t>
  </si>
  <si>
    <t>TAB</t>
  </si>
  <si>
    <t>Hradec Králové (DEC)</t>
  </si>
  <si>
    <t>Stepp Praha (TAB)</t>
  </si>
  <si>
    <t>Plzeň (STP)</t>
  </si>
  <si>
    <t>Tábor (SLP)</t>
  </si>
  <si>
    <t>PRE</t>
  </si>
  <si>
    <t>BRN</t>
  </si>
  <si>
    <t>OLO</t>
  </si>
  <si>
    <t>WU soustředění          5.-9.2.</t>
  </si>
  <si>
    <t>BRN, SLP, STP, PRE, OLO</t>
  </si>
  <si>
    <t>PRE, OLO</t>
  </si>
  <si>
    <t>XBS WP Cup             4.-6.10.</t>
  </si>
  <si>
    <t>WU soustředění 25.-29.6.</t>
  </si>
  <si>
    <t>WU soustředění         4.-8.12.</t>
  </si>
  <si>
    <t>U18 soustředění         3.-5.1.</t>
  </si>
  <si>
    <t>U18 soustředění 28.2.-2.3.</t>
  </si>
  <si>
    <t xml:space="preserve">U16 soustředění </t>
  </si>
  <si>
    <t xml:space="preserve">U16 soustředění         </t>
  </si>
  <si>
    <t xml:space="preserve">U16 soustředění        </t>
  </si>
  <si>
    <t>Kubo Cup MASTERS 19.-20.7. Děčín</t>
  </si>
  <si>
    <t>EU Nations U18        25.-28.10.</t>
  </si>
  <si>
    <t>Inter Cup U18 men 13.-15.12.</t>
  </si>
  <si>
    <t>Inter Cup  U18 men  4.-6.4.</t>
  </si>
  <si>
    <t>MT Labe Cup U16 6.-8.6.</t>
  </si>
  <si>
    <t>WU soustředění       9.-13.4.</t>
  </si>
  <si>
    <t>WU soustředění        7.-11.5.</t>
  </si>
  <si>
    <t>WU soustředění         4.-8.6.</t>
  </si>
  <si>
    <t>U16 ženy - Pohár ČSVP - Strakonice??</t>
  </si>
  <si>
    <t>U16 ženy - 1 kolo Stepp</t>
  </si>
  <si>
    <t>Pokud se 2M a WU16 nevejdou, hraje se 2M tento víkend</t>
  </si>
  <si>
    <t>Poznámka</t>
  </si>
  <si>
    <t>U16 ženy - 4 kolo Tábor</t>
  </si>
  <si>
    <t>U20 ŽENY</t>
  </si>
  <si>
    <t>U20 MUŽI</t>
  </si>
  <si>
    <t>U18 ŽENY</t>
  </si>
  <si>
    <t>U18 MUŽI</t>
  </si>
  <si>
    <t>U16 ŽENY</t>
  </si>
  <si>
    <t>U16 MUŽI</t>
  </si>
  <si>
    <t>U14 ŽÁCI</t>
  </si>
  <si>
    <t>U12 ŽÁCI</t>
  </si>
  <si>
    <t>U18 soustředění 13.-15.9.</t>
  </si>
  <si>
    <t>U16 ženy - 2 kolo Strakonice</t>
  </si>
  <si>
    <t>U16 ženy - 3 kolo ???STR/DEC/PHA???</t>
  </si>
  <si>
    <t>Slávia Praha (PLZ)</t>
  </si>
  <si>
    <t>Děčín (HRK)</t>
  </si>
  <si>
    <t>DEC (PLZ)</t>
  </si>
  <si>
    <t>PRE (DEC)</t>
  </si>
  <si>
    <t>STR (PRE)</t>
  </si>
  <si>
    <t>PLZ (BRN)</t>
  </si>
  <si>
    <t>BRN (STR)</t>
  </si>
  <si>
    <t>U20 ženy - STR - nový termín 3. kola, pokud budou 4 týmy WU 16</t>
  </si>
  <si>
    <t>DEC (TAB)</t>
  </si>
  <si>
    <t>STP (DEC)</t>
  </si>
  <si>
    <t>SLP (HRK)</t>
  </si>
  <si>
    <t>HRK (STR)</t>
  </si>
  <si>
    <t>TAB (STP)</t>
  </si>
  <si>
    <t>STR (SLP)</t>
  </si>
  <si>
    <t>Náhradní termín M2 při účasti U20na MS</t>
  </si>
  <si>
    <t>WU soustředění 26.-29.9.</t>
  </si>
  <si>
    <t>WU soustředění               26.-29.9.</t>
  </si>
  <si>
    <t>XBS WP Cup                   4.-6.10.</t>
  </si>
  <si>
    <t>EU Nations U18                 25.-28.10.</t>
  </si>
  <si>
    <t>Inter Cup U18 men           13.-15.12.</t>
  </si>
  <si>
    <t>Inter Cup  U18 men            4.-6.4.</t>
  </si>
  <si>
    <t>MT Labe Cup U16          6.-8.6.</t>
  </si>
  <si>
    <t>WU soustředění               9.-13.4.</t>
  </si>
  <si>
    <t>WU soustředění               7.-11.5.</t>
  </si>
  <si>
    <t>ME U18                                                  17.-24.8.2025</t>
  </si>
  <si>
    <t>ME U16                                  7.-13.7.2025</t>
  </si>
  <si>
    <t>MS U20                                 11.-18.6.2025</t>
  </si>
  <si>
    <t>MS WU20                                                10.-17.8.2025</t>
  </si>
  <si>
    <t>ME WU18                                     25.- 31.8.2025</t>
  </si>
  <si>
    <t>ME WU16                                               30.6.-6.7.2025</t>
  </si>
  <si>
    <t>U18 soustředění               20.-22.9.</t>
  </si>
  <si>
    <t>WU soustředění         11.-15.12.</t>
  </si>
  <si>
    <t>WU turnaj                    12.-16.2.</t>
  </si>
  <si>
    <t>WU soustředění          26.2.-2.3.</t>
  </si>
  <si>
    <t>WU soustředění         25.-29.6.</t>
  </si>
  <si>
    <t>WU18 Delfina Cup (Chemnitz)</t>
  </si>
  <si>
    <t>WU turnaj  (POL)               12.-16.2.</t>
  </si>
  <si>
    <t>WU soustředění                       25.-29.6.</t>
  </si>
  <si>
    <t>ME WU16  (Manisa TUR)                                       30.6.-6.7.2025</t>
  </si>
  <si>
    <t>WU soustředění U18 31.7.-3.8. DEC</t>
  </si>
  <si>
    <t>WU soustředění U18 6.-10.8. DEC</t>
  </si>
  <si>
    <t>MS WU20                                               10.-17.8.2025</t>
  </si>
  <si>
    <t>WU soustředění U18 13.-17.8.</t>
  </si>
  <si>
    <t>WU soustředění U18 20.-24.8.</t>
  </si>
  <si>
    <t>ME WU18          (MLT)                    25.- 31.8.2025</t>
  </si>
  <si>
    <t>World Cup women - final</t>
  </si>
  <si>
    <t>Turnaj U12, U14, U16 - Plzeň</t>
  </si>
  <si>
    <t>KVA World Cup women 13.-18.12. Istambul</t>
  </si>
  <si>
    <t>EU Nations women                 30.10.-2.11.</t>
  </si>
  <si>
    <t>EU Nations WU18        27.-30.11.</t>
  </si>
  <si>
    <t>EU Nations men                11.-14.12.</t>
  </si>
  <si>
    <t>EU Nations U18                 06.-09.11.</t>
  </si>
  <si>
    <t>Pohár ČSVP MUŽI - ???</t>
  </si>
  <si>
    <t>Podzimní prázdniny stanovuje MŠMT na pondělí 27. října a středu 29. října 2025.</t>
  </si>
  <si>
    <t>1 liga žen - termín v řešení dle reprezentace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</si>
</sst>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4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12"/>
      <color theme="1"/>
      <name val="Aquawax DemBd"/>
      <charset val="238"/>
    </font>
    <font>
      <b/>
      <sz val="12"/>
      <color theme="0"/>
      <name val="Aquawax DemBd"/>
      <charset val="238"/>
    </font>
    <font>
      <b/>
      <sz val="12"/>
      <name val="Aquawax DemBd"/>
      <charset val="238"/>
    </font>
    <font>
      <b/>
      <sz val="18"/>
      <color theme="1"/>
      <name val="Aquawax DemBd"/>
      <charset val="238"/>
    </font>
    <font>
      <b/>
      <sz val="11"/>
      <name val="Aquawax DemBd"/>
      <charset val="238"/>
    </font>
    <font>
      <sz val="11"/>
      <name val="Aquawax DemBd"/>
      <charset val="238"/>
    </font>
    <font>
      <b/>
      <sz val="11"/>
      <color theme="1"/>
      <name val="Aquawax DemBd"/>
      <charset val="238"/>
    </font>
    <font>
      <sz val="12"/>
      <name val="Aquawax DemBd"/>
      <charset val="238"/>
    </font>
    <font>
      <b/>
      <sz val="18"/>
      <name val="Aquawax DemBd"/>
      <charset val="238"/>
    </font>
    <font>
      <sz val="12"/>
      <color theme="0"/>
      <name val="Aquawax DemBd"/>
      <charset val="238"/>
    </font>
    <font>
      <sz val="16"/>
      <color theme="0"/>
      <name val="Aquawax DemBd"/>
      <charset val="238"/>
    </font>
    <font>
      <sz val="18"/>
      <color theme="0"/>
      <name val="Aquawax DemBd"/>
      <charset val="238"/>
    </font>
    <font>
      <sz val="20"/>
      <color theme="0"/>
      <name val="Aquawax DemBd"/>
      <charset val="238"/>
    </font>
    <font>
      <sz val="16"/>
      <name val="Aquawax DemBd"/>
      <charset val="238"/>
    </font>
    <font>
      <sz val="10"/>
      <name val="Aquawax DemBd"/>
      <charset val="238"/>
    </font>
    <font>
      <sz val="20"/>
      <name val="Aquawax DemBd"/>
      <charset val="238"/>
    </font>
    <font>
      <b/>
      <sz val="11"/>
      <color theme="0"/>
      <name val="Aquawax DemBd"/>
      <charset val="238"/>
    </font>
    <font>
      <sz val="11"/>
      <color theme="0"/>
      <name val="Aquawax DemBd"/>
      <charset val="238"/>
    </font>
    <font>
      <b/>
      <sz val="12"/>
      <color theme="1"/>
      <name val="Aquawax Pro Medium"/>
      <family val="3"/>
    </font>
    <font>
      <b/>
      <sz val="12"/>
      <name val="Aquawax Pro Medium"/>
      <family val="3"/>
    </font>
    <font>
      <b/>
      <sz val="12"/>
      <color theme="0"/>
      <name val="Aquawax Pro Medium"/>
      <family val="3"/>
    </font>
    <font>
      <b/>
      <sz val="18"/>
      <color theme="1"/>
      <name val="Aquawax Pro Medium"/>
      <family val="3"/>
    </font>
    <font>
      <sz val="12"/>
      <name val="Aquawax Pro Medium"/>
      <family val="3"/>
    </font>
    <font>
      <sz val="11"/>
      <name val="Aquawax Pro Medium"/>
      <family val="3"/>
    </font>
    <font>
      <sz val="11"/>
      <color theme="1"/>
      <name val="Aquawax Pro Medium"/>
      <family val="3"/>
    </font>
    <font>
      <sz val="12"/>
      <color theme="0"/>
      <name val="Aquawax Pro Medium"/>
      <family val="3"/>
    </font>
    <font>
      <b/>
      <sz val="18"/>
      <name val="Aquawax Pro Medium"/>
      <family val="3"/>
    </font>
    <font>
      <sz val="11"/>
      <color theme="0"/>
      <name val="Aquawax Pro Medium"/>
      <family val="3"/>
    </font>
    <font>
      <sz val="16"/>
      <color theme="0"/>
      <name val="Aquawax Pro Medium"/>
      <family val="3"/>
    </font>
    <font>
      <sz val="18"/>
      <color theme="0"/>
      <name val="Aquawax Pro Medium"/>
      <family val="3"/>
    </font>
    <font>
      <sz val="20"/>
      <color theme="0"/>
      <name val="Aquawax Pro Medium"/>
      <family val="3"/>
    </font>
    <font>
      <sz val="16"/>
      <name val="Aquawax Pro Medium"/>
      <family val="3"/>
    </font>
    <font>
      <sz val="10"/>
      <name val="Aquawax Pro Medium"/>
      <family val="3"/>
    </font>
    <font>
      <sz val="20"/>
      <name val="Aquawax Pro Medium"/>
      <family val="3"/>
    </font>
    <font>
      <sz val="12"/>
      <color rgb="FFC00000"/>
      <name val="Aquawax Pro Medium"/>
      <family val="3"/>
    </font>
    <font>
      <sz val="18"/>
      <color theme="0"/>
      <name val="Aquawax Pro"/>
      <family val="3"/>
    </font>
    <font>
      <b/>
      <sz val="12"/>
      <color theme="1"/>
      <name val="Aquawax Pro"/>
      <family val="3"/>
    </font>
    <font>
      <b/>
      <sz val="12"/>
      <name val="Aquawax Pro"/>
      <family val="3"/>
    </font>
    <font>
      <b/>
      <sz val="12"/>
      <color theme="0"/>
      <name val="Aquawax Pro"/>
      <family val="3"/>
    </font>
    <font>
      <b/>
      <sz val="18"/>
      <color theme="1"/>
      <name val="Aquawax Pro"/>
      <family val="3"/>
    </font>
    <font>
      <sz val="12"/>
      <name val="Aquawax Pro"/>
      <family val="3"/>
    </font>
    <font>
      <sz val="11"/>
      <name val="Aquawax Pro"/>
      <family val="3"/>
    </font>
    <font>
      <sz val="11"/>
      <color theme="1"/>
      <name val="Aquawax Pro"/>
      <family val="3"/>
    </font>
    <font>
      <sz val="12"/>
      <color theme="0"/>
      <name val="Aquawax Pro"/>
      <family val="3"/>
    </font>
    <font>
      <b/>
      <sz val="18"/>
      <name val="Aquawax Pro"/>
      <family val="3"/>
    </font>
    <font>
      <sz val="12"/>
      <color rgb="FFC00000"/>
      <name val="Aquawax Pro"/>
      <family val="3"/>
    </font>
    <font>
      <sz val="11"/>
      <color theme="0"/>
      <name val="Aquawax Pro"/>
      <family val="3"/>
    </font>
    <font>
      <sz val="16"/>
      <color theme="0"/>
      <name val="Aquawax Pro"/>
      <family val="3"/>
    </font>
    <font>
      <sz val="20"/>
      <color theme="0"/>
      <name val="Aquawax Pro"/>
      <family val="3"/>
    </font>
    <font>
      <sz val="16"/>
      <name val="Aquawax Pro"/>
      <family val="3"/>
    </font>
    <font>
      <sz val="10"/>
      <name val="Aquawax Pro"/>
      <family val="3"/>
    </font>
    <font>
      <sz val="20"/>
      <name val="Aquawax Pro"/>
      <family val="3"/>
    </font>
    <font>
      <sz val="12"/>
      <color theme="1"/>
      <name val="Aquawax Pro"/>
      <family val="3"/>
    </font>
    <font>
      <sz val="18"/>
      <color theme="1"/>
      <name val="Aquawax Pro"/>
      <family val="3"/>
    </font>
    <font>
      <b/>
      <sz val="11"/>
      <color theme="0"/>
      <name val="Aquawax Pro"/>
      <family val="3"/>
    </font>
    <font>
      <b/>
      <sz val="22"/>
      <name val="Aquawax Pro"/>
      <family val="3"/>
    </font>
    <font>
      <b/>
      <sz val="11"/>
      <color theme="1"/>
      <name val="Aquawax Pro"/>
      <family val="3"/>
    </font>
    <font>
      <b/>
      <sz val="14"/>
      <color theme="0"/>
      <name val="Aquawax Pro"/>
      <family val="3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22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name val="Aptos Narrow"/>
      <family val="2"/>
      <scheme val="minor"/>
    </font>
    <font>
      <sz val="12"/>
      <color rgb="FFC0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6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0"/>
      <name val="Aptos Narrow"/>
      <family val="2"/>
      <scheme val="minor"/>
    </font>
    <font>
      <sz val="16"/>
      <name val="Aptos Narrow"/>
      <family val="2"/>
      <scheme val="minor"/>
    </font>
    <font>
      <sz val="10"/>
      <name val="Aptos Narrow"/>
      <family val="2"/>
      <scheme val="minor"/>
    </font>
    <font>
      <sz val="2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20"/>
      <color theme="0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66FFFF"/>
        <bgColor indexed="64"/>
      </patternFill>
    </fill>
    <fill>
      <gradientFill degree="90">
        <stop position="0">
          <color rgb="FFFFFF00"/>
        </stop>
        <stop position="1">
          <color theme="5"/>
        </stop>
      </gradient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43CE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D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042">
    <xf numFmtId="0" fontId="0" fillId="0" borderId="0" xfId="0"/>
    <xf numFmtId="0" fontId="2" fillId="4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16" borderId="15" xfId="0" applyFont="1" applyFill="1" applyBorder="1" applyAlignment="1">
      <alignment horizontal="center" vertical="center" wrapText="1"/>
    </xf>
    <xf numFmtId="0" fontId="9" fillId="17" borderId="15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4" fillId="0" borderId="2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15" borderId="23" xfId="0" applyFont="1" applyFill="1" applyBorder="1" applyAlignment="1">
      <alignment horizontal="center" vertical="center" wrapText="1"/>
    </xf>
    <xf numFmtId="0" fontId="7" fillId="15" borderId="22" xfId="0" applyFont="1" applyFill="1" applyBorder="1" applyAlignment="1">
      <alignment horizontal="center" vertical="center" wrapText="1"/>
    </xf>
    <xf numFmtId="0" fontId="11" fillId="14" borderId="22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24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5" fillId="13" borderId="14" xfId="0" applyFont="1" applyFill="1" applyBorder="1" applyAlignment="1">
      <alignment horizontal="center" vertical="center" wrapText="1"/>
    </xf>
    <xf numFmtId="0" fontId="15" fillId="13" borderId="22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5" fillId="13" borderId="6" xfId="0" applyFont="1" applyFill="1" applyBorder="1" applyAlignment="1">
      <alignment horizontal="center" vertical="center" wrapText="1"/>
    </xf>
    <xf numFmtId="0" fontId="15" fillId="13" borderId="21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7" fillId="0" borderId="26" xfId="0" applyFont="1" applyBorder="1" applyAlignment="1">
      <alignment vertical="center" wrapText="1"/>
    </xf>
    <xf numFmtId="0" fontId="16" fillId="0" borderId="1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23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8" fillId="23" borderId="22" xfId="0" applyFont="1" applyFill="1" applyBorder="1" applyAlignment="1">
      <alignment horizontal="center" vertical="center" wrapText="1"/>
    </xf>
    <xf numFmtId="0" fontId="18" fillId="14" borderId="23" xfId="0" applyFont="1" applyFill="1" applyBorder="1" applyAlignment="1">
      <alignment horizontal="center" vertical="center" wrapText="1"/>
    </xf>
    <xf numFmtId="0" fontId="18" fillId="14" borderId="22" xfId="0" applyFont="1" applyFill="1" applyBorder="1" applyAlignment="1">
      <alignment horizontal="center" vertical="center" wrapText="1"/>
    </xf>
    <xf numFmtId="0" fontId="19" fillId="18" borderId="22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0" fillId="22" borderId="7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1" fillId="22" borderId="7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20" fillId="10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23" xfId="0" applyFont="1" applyBorder="1" applyAlignment="1">
      <alignment vertical="center" wrapText="1"/>
    </xf>
    <xf numFmtId="0" fontId="24" fillId="0" borderId="23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9" fillId="18" borderId="22" xfId="0" applyFont="1" applyFill="1" applyBorder="1" applyAlignment="1">
      <alignment horizontal="center" vertical="center" wrapText="1"/>
    </xf>
    <xf numFmtId="0" fontId="24" fillId="7" borderId="22" xfId="0" applyFont="1" applyFill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8" xfId="0" applyFont="1" applyBorder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25" fillId="0" borderId="19" xfId="0" applyFont="1" applyBorder="1" applyAlignment="1">
      <alignment vertical="center" wrapText="1"/>
    </xf>
    <xf numFmtId="0" fontId="27" fillId="14" borderId="7" xfId="0" applyFont="1" applyFill="1" applyBorder="1" applyAlignment="1">
      <alignment horizontal="center" vertical="center" wrapText="1"/>
    </xf>
    <xf numFmtId="0" fontId="24" fillId="22" borderId="22" xfId="0" applyFont="1" applyFill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22" borderId="22" xfId="0" applyFont="1" applyFill="1" applyBorder="1" applyAlignment="1">
      <alignment horizontal="center" vertical="center" wrapText="1"/>
    </xf>
    <xf numFmtId="0" fontId="25" fillId="21" borderId="22" xfId="0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9" fillId="14" borderId="23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15" borderId="23" xfId="0" applyFont="1" applyFill="1" applyBorder="1" applyAlignment="1">
      <alignment horizontal="center" vertical="center" wrapText="1"/>
    </xf>
    <xf numFmtId="0" fontId="25" fillId="20" borderId="22" xfId="0" applyFont="1" applyFill="1" applyBorder="1" applyAlignment="1">
      <alignment horizontal="center" vertical="center" wrapText="1"/>
    </xf>
    <xf numFmtId="0" fontId="25" fillId="5" borderId="22" xfId="0" applyFont="1" applyFill="1" applyBorder="1" applyAlignment="1">
      <alignment horizontal="center" vertical="center" wrapText="1"/>
    </xf>
    <xf numFmtId="0" fontId="25" fillId="9" borderId="22" xfId="0" applyFont="1" applyFill="1" applyBorder="1" applyAlignment="1">
      <alignment horizontal="center" vertical="center" wrapText="1"/>
    </xf>
    <xf numFmtId="0" fontId="29" fillId="14" borderId="22" xfId="0" applyFont="1" applyFill="1" applyBorder="1" applyAlignment="1">
      <alignment horizontal="center" vertical="center" wrapText="1"/>
    </xf>
    <xf numFmtId="0" fontId="25" fillId="15" borderId="22" xfId="0" applyFont="1" applyFill="1" applyBorder="1" applyAlignment="1">
      <alignment horizontal="center" vertical="center" wrapText="1"/>
    </xf>
    <xf numFmtId="0" fontId="25" fillId="11" borderId="22" xfId="0" applyFont="1" applyFill="1" applyBorder="1" applyAlignment="1">
      <alignment horizontal="center" vertical="center" wrapText="1"/>
    </xf>
    <xf numFmtId="0" fontId="27" fillId="14" borderId="22" xfId="0" applyFont="1" applyFill="1" applyBorder="1" applyAlignment="1">
      <alignment horizontal="center" vertical="center" wrapText="1"/>
    </xf>
    <xf numFmtId="0" fontId="29" fillId="23" borderId="22" xfId="0" applyFont="1" applyFill="1" applyBorder="1" applyAlignment="1">
      <alignment horizontal="center" vertical="center" wrapText="1"/>
    </xf>
    <xf numFmtId="0" fontId="25" fillId="7" borderId="23" xfId="0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4" xfId="0" applyFont="1" applyBorder="1" applyAlignment="1">
      <alignment vertical="center" wrapText="1"/>
    </xf>
    <xf numFmtId="0" fontId="24" fillId="0" borderId="26" xfId="0" applyFont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0" fontId="25" fillId="22" borderId="23" xfId="0" applyFont="1" applyFill="1" applyBorder="1" applyAlignment="1">
      <alignment horizontal="center" vertical="center" wrapText="1"/>
    </xf>
    <xf numFmtId="0" fontId="25" fillId="11" borderId="23" xfId="0" applyFont="1" applyFill="1" applyBorder="1" applyAlignment="1">
      <alignment horizontal="center" vertical="center" wrapText="1"/>
    </xf>
    <xf numFmtId="0" fontId="24" fillId="20" borderId="6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33" fillId="21" borderId="14" xfId="0" applyFont="1" applyFill="1" applyBorder="1" applyAlignment="1">
      <alignment horizontal="center" vertical="center" wrapText="1"/>
    </xf>
    <xf numFmtId="0" fontId="33" fillId="22" borderId="14" xfId="0" applyFont="1" applyFill="1" applyBorder="1" applyAlignment="1">
      <alignment horizontal="center" vertical="center" wrapText="1"/>
    </xf>
    <xf numFmtId="0" fontId="33" fillId="13" borderId="14" xfId="0" applyFont="1" applyFill="1" applyBorder="1" applyAlignment="1">
      <alignment horizontal="center" vertical="center" wrapText="1"/>
    </xf>
    <xf numFmtId="0" fontId="33" fillId="13" borderId="22" xfId="0" applyFont="1" applyFill="1" applyBorder="1" applyAlignment="1">
      <alignment horizontal="center" vertical="center" wrapText="1"/>
    </xf>
    <xf numFmtId="0" fontId="33" fillId="13" borderId="6" xfId="0" applyFont="1" applyFill="1" applyBorder="1" applyAlignment="1">
      <alignment horizontal="center" vertical="center" wrapText="1"/>
    </xf>
    <xf numFmtId="0" fontId="30" fillId="13" borderId="32" xfId="0" applyFont="1" applyFill="1" applyBorder="1" applyAlignment="1">
      <alignment vertical="center" wrapText="1"/>
    </xf>
    <xf numFmtId="0" fontId="30" fillId="13" borderId="31" xfId="0" applyFont="1" applyFill="1" applyBorder="1" applyAlignment="1">
      <alignment vertical="center" wrapText="1"/>
    </xf>
    <xf numFmtId="0" fontId="33" fillId="21" borderId="21" xfId="0" applyFont="1" applyFill="1" applyBorder="1" applyAlignment="1">
      <alignment horizontal="center" vertical="center" wrapText="1"/>
    </xf>
    <xf numFmtId="0" fontId="33" fillId="13" borderId="21" xfId="0" applyFont="1" applyFill="1" applyBorder="1" applyAlignment="1">
      <alignment horizontal="center" vertical="center" wrapText="1"/>
    </xf>
    <xf numFmtId="0" fontId="24" fillId="20" borderId="22" xfId="0" applyFont="1" applyFill="1" applyBorder="1" applyAlignment="1">
      <alignment horizontal="center" vertical="center" wrapText="1"/>
    </xf>
    <xf numFmtId="0" fontId="24" fillId="5" borderId="22" xfId="0" applyFont="1" applyFill="1" applyBorder="1" applyAlignment="1">
      <alignment horizontal="center" vertical="center" wrapText="1"/>
    </xf>
    <xf numFmtId="0" fontId="24" fillId="9" borderId="22" xfId="0" applyFont="1" applyFill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24" fillId="0" borderId="11" xfId="0" applyFont="1" applyBorder="1" applyAlignment="1">
      <alignment vertical="center" wrapText="1"/>
    </xf>
    <xf numFmtId="0" fontId="24" fillId="0" borderId="11" xfId="0" applyFont="1" applyBorder="1" applyAlignment="1">
      <alignment horizontal="center" vertical="center" wrapText="1"/>
    </xf>
    <xf numFmtId="0" fontId="35" fillId="0" borderId="26" xfId="0" applyFont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34" fillId="0" borderId="14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4" fillId="20" borderId="21" xfId="0" applyFont="1" applyFill="1" applyBorder="1" applyAlignment="1">
      <alignment horizontal="center" vertical="center" wrapText="1"/>
    </xf>
    <xf numFmtId="0" fontId="34" fillId="22" borderId="21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9" borderId="10" xfId="0" applyFont="1" applyFill="1" applyBorder="1" applyAlignment="1">
      <alignment horizontal="center" vertical="center" wrapText="1"/>
    </xf>
    <xf numFmtId="0" fontId="25" fillId="11" borderId="7" xfId="0" applyFont="1" applyFill="1" applyBorder="1" applyAlignment="1">
      <alignment horizontal="center" vertical="center" wrapText="1"/>
    </xf>
    <xf numFmtId="0" fontId="25" fillId="5" borderId="14" xfId="0" applyFont="1" applyFill="1" applyBorder="1" applyAlignment="1">
      <alignment horizontal="center" vertical="center" wrapText="1"/>
    </xf>
    <xf numFmtId="0" fontId="25" fillId="20" borderId="21" xfId="0" applyFont="1" applyFill="1" applyBorder="1" applyAlignment="1">
      <alignment horizontal="center" vertical="center" wrapText="1"/>
    </xf>
    <xf numFmtId="0" fontId="24" fillId="5" borderId="21" xfId="0" applyFont="1" applyFill="1" applyBorder="1" applyAlignment="1">
      <alignment horizontal="center" vertical="center" wrapText="1"/>
    </xf>
    <xf numFmtId="0" fontId="34" fillId="0" borderId="23" xfId="0" applyFont="1" applyBorder="1" applyAlignment="1">
      <alignment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2" borderId="23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8" fillId="0" borderId="12" xfId="0" applyFont="1" applyBorder="1" applyAlignment="1">
      <alignment vertical="center" textRotation="90" wrapText="1"/>
    </xf>
    <xf numFmtId="0" fontId="21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center" vertical="center" wrapText="1"/>
    </xf>
    <xf numFmtId="0" fontId="30" fillId="13" borderId="28" xfId="0" applyFont="1" applyFill="1" applyBorder="1" applyAlignment="1">
      <alignment horizontal="center" vertical="center" wrapText="1"/>
    </xf>
    <xf numFmtId="0" fontId="30" fillId="13" borderId="6" xfId="0" applyFont="1" applyFill="1" applyBorder="1" applyAlignment="1">
      <alignment horizontal="center" vertical="center" wrapText="1"/>
    </xf>
    <xf numFmtId="0" fontId="24" fillId="24" borderId="19" xfId="0" applyFont="1" applyFill="1" applyBorder="1" applyAlignment="1">
      <alignment vertical="center" wrapText="1"/>
    </xf>
    <xf numFmtId="0" fontId="25" fillId="24" borderId="22" xfId="0" applyFont="1" applyFill="1" applyBorder="1" applyAlignment="1">
      <alignment horizontal="center" vertical="center" wrapText="1"/>
    </xf>
    <xf numFmtId="0" fontId="24" fillId="24" borderId="21" xfId="0" applyFont="1" applyFill="1" applyBorder="1" applyAlignment="1">
      <alignment horizontal="center" vertical="center" wrapText="1"/>
    </xf>
    <xf numFmtId="0" fontId="34" fillId="24" borderId="11" xfId="0" applyFont="1" applyFill="1" applyBorder="1" applyAlignment="1">
      <alignment horizontal="center" vertical="center" wrapText="1"/>
    </xf>
    <xf numFmtId="0" fontId="25" fillId="24" borderId="21" xfId="0" applyFont="1" applyFill="1" applyBorder="1" applyAlignment="1">
      <alignment horizontal="center" vertical="center" wrapText="1"/>
    </xf>
    <xf numFmtId="0" fontId="21" fillId="17" borderId="15" xfId="0" applyFont="1" applyFill="1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0" fontId="21" fillId="6" borderId="23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6" borderId="22" xfId="0" applyFont="1" applyFill="1" applyBorder="1" applyAlignment="1">
      <alignment horizontal="center" vertical="center" wrapText="1"/>
    </xf>
    <xf numFmtId="0" fontId="20" fillId="12" borderId="33" xfId="0" applyFont="1" applyFill="1" applyBorder="1" applyAlignment="1">
      <alignment horizontal="center" vertical="center" wrapText="1"/>
    </xf>
    <xf numFmtId="0" fontId="30" fillId="15" borderId="31" xfId="0" applyFont="1" applyFill="1" applyBorder="1" applyAlignment="1">
      <alignment vertical="center" wrapText="1"/>
    </xf>
    <xf numFmtId="0" fontId="33" fillId="15" borderId="14" xfId="0" applyFont="1" applyFill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35" fillId="15" borderId="26" xfId="0" applyFont="1" applyFill="1" applyBorder="1" applyAlignment="1">
      <alignment vertical="center" wrapText="1"/>
    </xf>
    <xf numFmtId="0" fontId="25" fillId="7" borderId="22" xfId="0" applyFont="1" applyFill="1" applyBorder="1" applyAlignment="1">
      <alignment horizontal="center" vertical="center" wrapText="1"/>
    </xf>
    <xf numFmtId="0" fontId="33" fillId="21" borderId="11" xfId="0" applyFont="1" applyFill="1" applyBorder="1" applyAlignment="1">
      <alignment horizontal="center" vertical="center" wrapText="1"/>
    </xf>
    <xf numFmtId="0" fontId="33" fillId="22" borderId="26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25" fillId="15" borderId="7" xfId="0" applyFont="1" applyFill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9" fillId="5" borderId="7" xfId="0" applyFont="1" applyFill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 wrapText="1"/>
    </xf>
    <xf numFmtId="0" fontId="38" fillId="8" borderId="7" xfId="0" applyFont="1" applyFill="1" applyBorder="1" applyAlignment="1">
      <alignment horizontal="center" vertical="center" wrapText="1"/>
    </xf>
    <xf numFmtId="0" fontId="38" fillId="9" borderId="7" xfId="0" applyFont="1" applyFill="1" applyBorder="1" applyAlignment="1">
      <alignment horizontal="center" vertical="center" wrapText="1"/>
    </xf>
    <xf numFmtId="0" fontId="38" fillId="11" borderId="7" xfId="0" applyFont="1" applyFill="1" applyBorder="1" applyAlignment="1">
      <alignment horizontal="center" vertical="center" wrapText="1"/>
    </xf>
    <xf numFmtId="0" fontId="38" fillId="12" borderId="1" xfId="0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43" fillId="0" borderId="7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  <xf numFmtId="0" fontId="43" fillId="2" borderId="20" xfId="0" applyFont="1" applyFill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center" wrapText="1"/>
    </xf>
    <xf numFmtId="0" fontId="43" fillId="2" borderId="14" xfId="0" applyFont="1" applyFill="1" applyBorder="1" applyAlignment="1">
      <alignment horizontal="center" vertical="center" wrapText="1"/>
    </xf>
    <xf numFmtId="0" fontId="42" fillId="0" borderId="21" xfId="0" applyFont="1" applyBorder="1" applyAlignment="1">
      <alignment vertical="center" wrapText="1"/>
    </xf>
    <xf numFmtId="0" fontId="42" fillId="0" borderId="22" xfId="0" applyFont="1" applyBorder="1" applyAlignment="1">
      <alignment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43" fillId="2" borderId="22" xfId="0" applyFont="1" applyFill="1" applyBorder="1" applyAlignment="1">
      <alignment horizontal="center" vertical="center" wrapText="1"/>
    </xf>
    <xf numFmtId="0" fontId="43" fillId="2" borderId="21" xfId="0" applyFont="1" applyFill="1" applyBorder="1" applyAlignment="1">
      <alignment horizontal="center" vertical="center" wrapText="1"/>
    </xf>
    <xf numFmtId="0" fontId="42" fillId="2" borderId="19" xfId="0" applyFont="1" applyFill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42" fillId="0" borderId="23" xfId="0" applyFont="1" applyBorder="1" applyAlignment="1">
      <alignment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2" borderId="23" xfId="0" applyFont="1" applyFill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47" fillId="0" borderId="29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39" fillId="25" borderId="15" xfId="0" applyFont="1" applyFill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47" fillId="0" borderId="17" xfId="0" applyFont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wrapText="1"/>
    </xf>
    <xf numFmtId="0" fontId="47" fillId="0" borderId="21" xfId="0" applyFont="1" applyBorder="1" applyAlignment="1">
      <alignment horizontal="center" vertical="center" wrapText="1"/>
    </xf>
    <xf numFmtId="0" fontId="48" fillId="18" borderId="22" xfId="0" applyFont="1" applyFill="1" applyBorder="1" applyAlignment="1">
      <alignment horizontal="center" vertical="center" wrapText="1"/>
    </xf>
    <xf numFmtId="0" fontId="42" fillId="7" borderId="22" xfId="0" applyFont="1" applyFill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2" fillId="0" borderId="28" xfId="0" applyFont="1" applyBorder="1" applyAlignment="1">
      <alignment vertical="center" wrapText="1"/>
    </xf>
    <xf numFmtId="0" fontId="42" fillId="0" borderId="19" xfId="0" applyFont="1" applyBorder="1" applyAlignment="1">
      <alignment vertical="center" wrapText="1"/>
    </xf>
    <xf numFmtId="0" fontId="39" fillId="6" borderId="19" xfId="0" applyFont="1" applyFill="1" applyBorder="1" applyAlignment="1">
      <alignment horizontal="center" vertical="center" wrapText="1"/>
    </xf>
    <xf numFmtId="0" fontId="43" fillId="0" borderId="19" xfId="0" applyFont="1" applyBorder="1" applyAlignment="1">
      <alignment vertical="center" wrapText="1"/>
    </xf>
    <xf numFmtId="0" fontId="42" fillId="0" borderId="29" xfId="0" applyFont="1" applyBorder="1" applyAlignment="1">
      <alignment horizontal="center" vertical="center" wrapText="1"/>
    </xf>
    <xf numFmtId="0" fontId="45" fillId="14" borderId="7" xfId="0" applyFont="1" applyFill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0" fontId="43" fillId="21" borderId="22" xfId="0" applyFont="1" applyFill="1" applyBorder="1" applyAlignment="1">
      <alignment horizontal="center" vertical="center" wrapText="1"/>
    </xf>
    <xf numFmtId="0" fontId="47" fillId="0" borderId="9" xfId="0" applyFont="1" applyBorder="1" applyAlignment="1">
      <alignment horizontal="center" vertical="center" wrapText="1"/>
    </xf>
    <xf numFmtId="0" fontId="48" fillId="14" borderId="23" xfId="0" applyFont="1" applyFill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15" borderId="23" xfId="0" applyFont="1" applyFill="1" applyBorder="1" applyAlignment="1">
      <alignment horizontal="center" vertical="center" wrapText="1"/>
    </xf>
    <xf numFmtId="0" fontId="49" fillId="13" borderId="28" xfId="0" applyFont="1" applyFill="1" applyBorder="1" applyAlignment="1">
      <alignment horizontal="center" vertical="center" wrapText="1"/>
    </xf>
    <xf numFmtId="0" fontId="43" fillId="20" borderId="22" xfId="0" applyFont="1" applyFill="1" applyBorder="1" applyAlignment="1">
      <alignment horizontal="center" vertical="center" wrapText="1"/>
    </xf>
    <xf numFmtId="0" fontId="43" fillId="5" borderId="22" xfId="0" applyFont="1" applyFill="1" applyBorder="1" applyAlignment="1">
      <alignment horizontal="center" vertical="center" wrapText="1"/>
    </xf>
    <xf numFmtId="0" fontId="43" fillId="9" borderId="22" xfId="0" applyFont="1" applyFill="1" applyBorder="1" applyAlignment="1">
      <alignment horizontal="center" vertical="center" wrapText="1"/>
    </xf>
    <xf numFmtId="0" fontId="48" fillId="14" borderId="22" xfId="0" applyFont="1" applyFill="1" applyBorder="1" applyAlignment="1">
      <alignment horizontal="center" vertical="center" wrapText="1"/>
    </xf>
    <xf numFmtId="0" fontId="43" fillId="15" borderId="22" xfId="0" applyFont="1" applyFill="1" applyBorder="1" applyAlignment="1">
      <alignment horizontal="center" vertical="center" wrapText="1"/>
    </xf>
    <xf numFmtId="0" fontId="43" fillId="11" borderId="22" xfId="0" applyFont="1" applyFill="1" applyBorder="1" applyAlignment="1">
      <alignment horizontal="center" vertical="center" wrapText="1"/>
    </xf>
    <xf numFmtId="0" fontId="39" fillId="6" borderId="22" xfId="0" applyFont="1" applyFill="1" applyBorder="1" applyAlignment="1">
      <alignment horizontal="center" vertical="center" wrapText="1"/>
    </xf>
    <xf numFmtId="0" fontId="43" fillId="24" borderId="22" xfId="0" applyFont="1" applyFill="1" applyBorder="1" applyAlignment="1">
      <alignment horizontal="center" vertical="center" wrapText="1"/>
    </xf>
    <xf numFmtId="0" fontId="45" fillId="14" borderId="22" xfId="0" applyFont="1" applyFill="1" applyBorder="1" applyAlignment="1">
      <alignment horizontal="center" vertical="center" wrapText="1"/>
    </xf>
    <xf numFmtId="0" fontId="48" fillId="23" borderId="22" xfId="0" applyFont="1" applyFill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42" fillId="0" borderId="24" xfId="0" applyFont="1" applyBorder="1" applyAlignment="1">
      <alignment vertical="center" wrapText="1"/>
    </xf>
    <xf numFmtId="0" fontId="42" fillId="0" borderId="26" xfId="0" applyFont="1" applyBorder="1" applyAlignment="1">
      <alignment vertical="center" wrapText="1"/>
    </xf>
    <xf numFmtId="0" fontId="42" fillId="0" borderId="20" xfId="0" applyFont="1" applyBorder="1" applyAlignment="1">
      <alignment vertical="center" wrapText="1"/>
    </xf>
    <xf numFmtId="0" fontId="42" fillId="0" borderId="9" xfId="0" applyFont="1" applyBorder="1" applyAlignment="1">
      <alignment horizontal="center" vertical="center" wrapText="1"/>
    </xf>
    <xf numFmtId="0" fontId="43" fillId="11" borderId="23" xfId="0" applyFont="1" applyFill="1" applyBorder="1" applyAlignment="1">
      <alignment horizontal="center" vertical="center" wrapText="1"/>
    </xf>
    <xf numFmtId="0" fontId="42" fillId="20" borderId="6" xfId="0" applyFont="1" applyFill="1" applyBorder="1" applyAlignment="1">
      <alignment horizontal="center" vertical="center" wrapText="1"/>
    </xf>
    <xf numFmtId="0" fontId="49" fillId="13" borderId="6" xfId="0" applyFont="1" applyFill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51" fillId="21" borderId="14" xfId="0" applyFont="1" applyFill="1" applyBorder="1" applyAlignment="1">
      <alignment horizontal="center" vertical="center" wrapText="1"/>
    </xf>
    <xf numFmtId="0" fontId="51" fillId="13" borderId="14" xfId="0" applyFont="1" applyFill="1" applyBorder="1" applyAlignment="1">
      <alignment horizontal="center" vertical="center" wrapText="1"/>
    </xf>
    <xf numFmtId="0" fontId="51" fillId="13" borderId="22" xfId="0" applyFont="1" applyFill="1" applyBorder="1" applyAlignment="1">
      <alignment horizontal="center" vertical="center" wrapText="1"/>
    </xf>
    <xf numFmtId="0" fontId="51" fillId="13" borderId="21" xfId="0" applyFont="1" applyFill="1" applyBorder="1" applyAlignment="1">
      <alignment horizontal="center" vertical="center" wrapText="1"/>
    </xf>
    <xf numFmtId="0" fontId="39" fillId="6" borderId="7" xfId="0" applyFont="1" applyFill="1" applyBorder="1" applyAlignment="1">
      <alignment horizontal="center" vertical="center" wrapText="1"/>
    </xf>
    <xf numFmtId="0" fontId="51" fillId="13" borderId="6" xfId="0" applyFont="1" applyFill="1" applyBorder="1" applyAlignment="1">
      <alignment horizontal="center" vertical="center" wrapText="1"/>
    </xf>
    <xf numFmtId="0" fontId="49" fillId="13" borderId="32" xfId="0" applyFont="1" applyFill="1" applyBorder="1" applyAlignment="1">
      <alignment vertical="center" wrapText="1"/>
    </xf>
    <xf numFmtId="0" fontId="49" fillId="13" borderId="31" xfId="0" applyFont="1" applyFill="1" applyBorder="1" applyAlignment="1">
      <alignment vertical="center" wrapText="1"/>
    </xf>
    <xf numFmtId="0" fontId="51" fillId="21" borderId="21" xfId="0" applyFont="1" applyFill="1" applyBorder="1" applyAlignment="1">
      <alignment horizontal="center" vertical="center" wrapText="1"/>
    </xf>
    <xf numFmtId="0" fontId="42" fillId="24" borderId="21" xfId="0" applyFont="1" applyFill="1" applyBorder="1" applyAlignment="1">
      <alignment horizontal="center" vertical="center" wrapText="1"/>
    </xf>
    <xf numFmtId="0" fontId="42" fillId="20" borderId="22" xfId="0" applyFont="1" applyFill="1" applyBorder="1" applyAlignment="1">
      <alignment horizontal="center" vertical="center" wrapText="1"/>
    </xf>
    <xf numFmtId="0" fontId="42" fillId="5" borderId="22" xfId="0" applyFont="1" applyFill="1" applyBorder="1" applyAlignment="1">
      <alignment horizontal="center" vertical="center" wrapText="1"/>
    </xf>
    <xf numFmtId="0" fontId="42" fillId="9" borderId="22" xfId="0" applyFont="1" applyFill="1" applyBorder="1" applyAlignment="1">
      <alignment horizontal="center" vertical="center" wrapText="1"/>
    </xf>
    <xf numFmtId="0" fontId="52" fillId="0" borderId="21" xfId="0" applyFont="1" applyBorder="1" applyAlignment="1">
      <alignment horizontal="center" vertical="center" wrapText="1"/>
    </xf>
    <xf numFmtId="0" fontId="42" fillId="0" borderId="11" xfId="0" applyFont="1" applyBorder="1" applyAlignment="1">
      <alignment vertical="center" wrapText="1"/>
    </xf>
    <xf numFmtId="0" fontId="42" fillId="0" borderId="11" xfId="0" applyFont="1" applyBorder="1" applyAlignment="1">
      <alignment horizontal="center" vertical="center" wrapText="1"/>
    </xf>
    <xf numFmtId="0" fontId="52" fillId="0" borderId="10" xfId="0" applyFont="1" applyBorder="1" applyAlignment="1">
      <alignment horizontal="center" vertical="center" wrapText="1"/>
    </xf>
    <xf numFmtId="0" fontId="53" fillId="0" borderId="26" xfId="0" applyFont="1" applyBorder="1" applyAlignment="1">
      <alignment vertical="center" wrapText="1"/>
    </xf>
    <xf numFmtId="0" fontId="43" fillId="0" borderId="11" xfId="0" applyFont="1" applyBorder="1" applyAlignment="1">
      <alignment vertical="center" wrapText="1"/>
    </xf>
    <xf numFmtId="0" fontId="52" fillId="0" borderId="14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2" fillId="20" borderId="21" xfId="0" applyFont="1" applyFill="1" applyBorder="1" applyAlignment="1">
      <alignment horizontal="center" vertical="center" wrapText="1"/>
    </xf>
    <xf numFmtId="0" fontId="52" fillId="24" borderId="11" xfId="0" applyFont="1" applyFill="1" applyBorder="1" applyAlignment="1">
      <alignment horizontal="center" vertical="center" wrapText="1"/>
    </xf>
    <xf numFmtId="0" fontId="52" fillId="9" borderId="10" xfId="0" applyFont="1" applyFill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0" fontId="43" fillId="15" borderId="7" xfId="0" applyFont="1" applyFill="1" applyBorder="1" applyAlignment="1">
      <alignment horizontal="center" vertical="center" wrapText="1"/>
    </xf>
    <xf numFmtId="0" fontId="43" fillId="5" borderId="14" xfId="0" applyFont="1" applyFill="1" applyBorder="1" applyAlignment="1">
      <alignment horizontal="center" vertical="center" wrapText="1"/>
    </xf>
    <xf numFmtId="0" fontId="43" fillId="24" borderId="21" xfId="0" applyFont="1" applyFill="1" applyBorder="1" applyAlignment="1">
      <alignment horizontal="center" vertical="center" wrapText="1"/>
    </xf>
    <xf numFmtId="0" fontId="52" fillId="0" borderId="23" xfId="0" applyFont="1" applyBorder="1" applyAlignment="1">
      <alignment vertical="center" wrapText="1"/>
    </xf>
    <xf numFmtId="0" fontId="43" fillId="2" borderId="6" xfId="0" applyFont="1" applyFill="1" applyBorder="1" applyAlignment="1">
      <alignment horizontal="center" vertical="center" wrapText="1"/>
    </xf>
    <xf numFmtId="0" fontId="43" fillId="2" borderId="10" xfId="0" applyFont="1" applyFill="1" applyBorder="1" applyAlignment="1">
      <alignment horizontal="center" vertical="center" wrapText="1"/>
    </xf>
    <xf numFmtId="0" fontId="43" fillId="2" borderId="23" xfId="0" applyFont="1" applyFill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3" fillId="0" borderId="20" xfId="0" applyFont="1" applyBorder="1" applyAlignment="1">
      <alignment horizontal="center" vertical="center" wrapText="1"/>
    </xf>
    <xf numFmtId="0" fontId="47" fillId="0" borderId="27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38" fillId="26" borderId="7" xfId="0" applyFont="1" applyFill="1" applyBorder="1" applyAlignment="1">
      <alignment horizontal="center" vertical="center" wrapText="1"/>
    </xf>
    <xf numFmtId="0" fontId="38" fillId="27" borderId="7" xfId="0" applyFont="1" applyFill="1" applyBorder="1" applyAlignment="1">
      <alignment horizontal="center" vertical="center" wrapText="1"/>
    </xf>
    <xf numFmtId="0" fontId="51" fillId="27" borderId="14" xfId="0" applyFont="1" applyFill="1" applyBorder="1" applyAlignment="1">
      <alignment horizontal="center" vertical="center" wrapText="1"/>
    </xf>
    <xf numFmtId="0" fontId="39" fillId="28" borderId="7" xfId="0" applyFont="1" applyFill="1" applyBorder="1" applyAlignment="1">
      <alignment horizontal="center" vertical="center" wrapText="1"/>
    </xf>
    <xf numFmtId="0" fontId="42" fillId="28" borderId="6" xfId="0" applyFont="1" applyFill="1" applyBorder="1" applyAlignment="1">
      <alignment horizontal="center" vertical="center" wrapText="1"/>
    </xf>
    <xf numFmtId="0" fontId="38" fillId="29" borderId="7" xfId="0" applyFont="1" applyFill="1" applyBorder="1" applyAlignment="1">
      <alignment horizontal="center" vertical="center" wrapText="1"/>
    </xf>
    <xf numFmtId="0" fontId="55" fillId="2" borderId="8" xfId="0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54" fillId="12" borderId="33" xfId="0" applyFont="1" applyFill="1" applyBorder="1" applyAlignment="1">
      <alignment horizontal="center" vertical="center" wrapText="1"/>
    </xf>
    <xf numFmtId="0" fontId="54" fillId="2" borderId="11" xfId="0" applyFont="1" applyFill="1" applyBorder="1" applyAlignment="1">
      <alignment horizontal="center" vertical="center" wrapText="1"/>
    </xf>
    <xf numFmtId="0" fontId="56" fillId="14" borderId="17" xfId="0" applyFont="1" applyFill="1" applyBorder="1" applyAlignment="1">
      <alignment horizontal="center" vertical="center" wrapText="1"/>
    </xf>
    <xf numFmtId="0" fontId="48" fillId="14" borderId="21" xfId="0" applyFont="1" applyFill="1" applyBorder="1" applyAlignment="1">
      <alignment horizontal="center" vertical="center" wrapText="1"/>
    </xf>
    <xf numFmtId="0" fontId="40" fillId="0" borderId="20" xfId="0" applyFont="1" applyBorder="1" applyAlignment="1">
      <alignment vertical="center" wrapText="1"/>
    </xf>
    <xf numFmtId="0" fontId="40" fillId="0" borderId="23" xfId="0" applyFont="1" applyBorder="1" applyAlignment="1">
      <alignment vertical="center" wrapText="1"/>
    </xf>
    <xf numFmtId="0" fontId="42" fillId="24" borderId="19" xfId="0" applyFont="1" applyFill="1" applyBorder="1" applyAlignment="1">
      <alignment horizontal="center" vertical="center" wrapText="1"/>
    </xf>
    <xf numFmtId="0" fontId="39" fillId="27" borderId="15" xfId="0" applyFont="1" applyFill="1" applyBorder="1" applyAlignment="1">
      <alignment horizontal="center" vertical="center" wrapText="1"/>
    </xf>
    <xf numFmtId="0" fontId="54" fillId="4" borderId="14" xfId="0" applyFont="1" applyFill="1" applyBorder="1" applyAlignment="1">
      <alignment horizontal="center" vertical="center" wrapText="1"/>
    </xf>
    <xf numFmtId="0" fontId="42" fillId="5" borderId="20" xfId="0" applyFont="1" applyFill="1" applyBorder="1" applyAlignment="1">
      <alignment horizontal="center" vertical="center" wrapText="1"/>
    </xf>
    <xf numFmtId="0" fontId="54" fillId="29" borderId="20" xfId="0" applyFont="1" applyFill="1" applyBorder="1" applyAlignment="1">
      <alignment horizontal="center" vertical="center" wrapText="1"/>
    </xf>
    <xf numFmtId="0" fontId="45" fillId="7" borderId="20" xfId="0" applyFont="1" applyFill="1" applyBorder="1" applyAlignment="1">
      <alignment horizontal="center" vertical="center" wrapText="1"/>
    </xf>
    <xf numFmtId="0" fontId="42" fillId="28" borderId="20" xfId="0" applyFont="1" applyFill="1" applyBorder="1" applyAlignment="1">
      <alignment horizontal="center" vertical="center" wrapText="1"/>
    </xf>
    <xf numFmtId="0" fontId="54" fillId="8" borderId="20" xfId="0" applyFont="1" applyFill="1" applyBorder="1" applyAlignment="1">
      <alignment horizontal="center" vertical="center" wrapText="1"/>
    </xf>
    <xf numFmtId="0" fontId="54" fillId="27" borderId="20" xfId="0" applyFont="1" applyFill="1" applyBorder="1" applyAlignment="1">
      <alignment horizontal="center" vertical="center" wrapText="1"/>
    </xf>
    <xf numFmtId="0" fontId="54" fillId="9" borderId="20" xfId="0" applyFont="1" applyFill="1" applyBorder="1" applyAlignment="1">
      <alignment horizontal="center" vertical="center" wrapText="1"/>
    </xf>
    <xf numFmtId="0" fontId="54" fillId="26" borderId="20" xfId="0" applyFont="1" applyFill="1" applyBorder="1" applyAlignment="1">
      <alignment horizontal="center" vertical="center" wrapText="1"/>
    </xf>
    <xf numFmtId="0" fontId="54" fillId="11" borderId="20" xfId="0" applyFont="1" applyFill="1" applyBorder="1" applyAlignment="1">
      <alignment horizontal="center" vertical="center" wrapText="1"/>
    </xf>
    <xf numFmtId="0" fontId="54" fillId="12" borderId="13" xfId="0" applyFont="1" applyFill="1" applyBorder="1" applyAlignment="1">
      <alignment horizontal="center" vertical="center" wrapText="1"/>
    </xf>
    <xf numFmtId="0" fontId="38" fillId="4" borderId="7" xfId="0" applyFont="1" applyFill="1" applyBorder="1" applyAlignment="1">
      <alignment horizontal="center" vertical="center" wrapText="1"/>
    </xf>
    <xf numFmtId="0" fontId="38" fillId="12" borderId="7" xfId="0" applyFont="1" applyFill="1" applyBorder="1" applyAlignment="1">
      <alignment horizontal="center" vertical="center" wrapText="1"/>
    </xf>
    <xf numFmtId="0" fontId="57" fillId="2" borderId="20" xfId="0" applyFont="1" applyFill="1" applyBorder="1" applyAlignment="1">
      <alignment horizontal="center" vertical="center" wrapText="1"/>
    </xf>
    <xf numFmtId="0" fontId="57" fillId="2" borderId="14" xfId="0" applyFont="1" applyFill="1" applyBorder="1" applyAlignment="1">
      <alignment horizontal="center" vertical="center" wrapText="1"/>
    </xf>
    <xf numFmtId="49" fontId="57" fillId="2" borderId="20" xfId="0" applyNumberFormat="1" applyFont="1" applyFill="1" applyBorder="1" applyAlignment="1">
      <alignment horizontal="center" vertical="center" wrapText="1"/>
    </xf>
    <xf numFmtId="0" fontId="43" fillId="15" borderId="26" xfId="0" applyFont="1" applyFill="1" applyBorder="1" applyAlignment="1">
      <alignment horizontal="center" vertical="center" wrapText="1"/>
    </xf>
    <xf numFmtId="0" fontId="43" fillId="15" borderId="31" xfId="0" applyFont="1" applyFill="1" applyBorder="1" applyAlignment="1">
      <alignment horizontal="center" vertical="center" wrapText="1"/>
    </xf>
    <xf numFmtId="0" fontId="39" fillId="29" borderId="19" xfId="0" applyFont="1" applyFill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 wrapText="1"/>
    </xf>
    <xf numFmtId="0" fontId="43" fillId="7" borderId="20" xfId="0" applyFont="1" applyFill="1" applyBorder="1" applyAlignment="1">
      <alignment horizontal="center" vertical="center" wrapText="1"/>
    </xf>
    <xf numFmtId="0" fontId="42" fillId="5" borderId="6" xfId="0" applyFont="1" applyFill="1" applyBorder="1" applyAlignment="1">
      <alignment horizontal="center" vertical="center" wrapText="1"/>
    </xf>
    <xf numFmtId="0" fontId="42" fillId="27" borderId="11" xfId="0" applyFont="1" applyFill="1" applyBorder="1" applyAlignment="1">
      <alignment horizontal="center" vertical="center" wrapText="1"/>
    </xf>
    <xf numFmtId="0" fontId="42" fillId="11" borderId="23" xfId="0" applyFont="1" applyFill="1" applyBorder="1" applyAlignment="1">
      <alignment horizontal="center" vertical="center" wrapText="1"/>
    </xf>
    <xf numFmtId="0" fontId="42" fillId="15" borderId="22" xfId="0" applyFont="1" applyFill="1" applyBorder="1" applyAlignment="1">
      <alignment horizontal="center" vertical="center" wrapText="1"/>
    </xf>
    <xf numFmtId="0" fontId="42" fillId="21" borderId="22" xfId="0" applyFont="1" applyFill="1" applyBorder="1" applyAlignment="1">
      <alignment horizontal="center" vertical="center" wrapText="1"/>
    </xf>
    <xf numFmtId="0" fontId="42" fillId="11" borderId="22" xfId="0" applyFont="1" applyFill="1" applyBorder="1" applyAlignment="1">
      <alignment horizontal="center" vertical="center" wrapText="1"/>
    </xf>
    <xf numFmtId="0" fontId="42" fillId="24" borderId="22" xfId="0" applyFont="1" applyFill="1" applyBorder="1" applyAlignment="1">
      <alignment horizontal="center" vertical="center" wrapText="1"/>
    </xf>
    <xf numFmtId="0" fontId="42" fillId="27" borderId="22" xfId="0" applyFont="1" applyFill="1" applyBorder="1" applyAlignment="1">
      <alignment horizontal="center" vertical="center" wrapText="1"/>
    </xf>
    <xf numFmtId="0" fontId="42" fillId="21" borderId="21" xfId="0" applyFont="1" applyFill="1" applyBorder="1" applyAlignment="1">
      <alignment horizontal="center" vertical="center" wrapText="1"/>
    </xf>
    <xf numFmtId="0" fontId="42" fillId="27" borderId="14" xfId="0" applyFont="1" applyFill="1" applyBorder="1" applyAlignment="1">
      <alignment horizontal="center" vertical="center" wrapText="1"/>
    </xf>
    <xf numFmtId="0" fontId="42" fillId="24" borderId="11" xfId="0" applyFont="1" applyFill="1" applyBorder="1" applyAlignment="1">
      <alignment horizontal="center" vertical="center" wrapText="1"/>
    </xf>
    <xf numFmtId="0" fontId="42" fillId="27" borderId="10" xfId="0" applyFont="1" applyFill="1" applyBorder="1" applyAlignment="1">
      <alignment horizontal="center" vertical="center" wrapText="1"/>
    </xf>
    <xf numFmtId="0" fontId="42" fillId="9" borderId="10" xfId="0" applyFont="1" applyFill="1" applyBorder="1" applyAlignment="1">
      <alignment horizontal="center" vertical="center" wrapText="1"/>
    </xf>
    <xf numFmtId="0" fontId="42" fillId="5" borderId="14" xfId="0" applyFont="1" applyFill="1" applyBorder="1" applyAlignment="1">
      <alignment horizontal="center" vertical="center" wrapText="1"/>
    </xf>
    <xf numFmtId="0" fontId="45" fillId="7" borderId="22" xfId="0" applyFont="1" applyFill="1" applyBorder="1" applyAlignment="1">
      <alignment horizontal="center" vertical="center" wrapText="1"/>
    </xf>
    <xf numFmtId="0" fontId="42" fillId="20" borderId="7" xfId="0" applyFont="1" applyFill="1" applyBorder="1" applyAlignment="1">
      <alignment horizontal="center" vertical="center" wrapText="1"/>
    </xf>
    <xf numFmtId="0" fontId="39" fillId="6" borderId="20" xfId="0" applyFont="1" applyFill="1" applyBorder="1" applyAlignment="1">
      <alignment horizontal="center" vertical="center" wrapText="1"/>
    </xf>
    <xf numFmtId="0" fontId="42" fillId="21" borderId="11" xfId="0" applyFont="1" applyFill="1" applyBorder="1" applyAlignment="1">
      <alignment horizontal="center" vertical="center" wrapText="1"/>
    </xf>
    <xf numFmtId="0" fontId="42" fillId="11" borderId="7" xfId="0" applyFont="1" applyFill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 wrapText="1"/>
    </xf>
    <xf numFmtId="0" fontId="42" fillId="27" borderId="23" xfId="0" applyFont="1" applyFill="1" applyBorder="1" applyAlignment="1">
      <alignment horizontal="center" vertical="center" wrapText="1"/>
    </xf>
    <xf numFmtId="0" fontId="42" fillId="27" borderId="20" xfId="0" applyFont="1" applyFill="1" applyBorder="1" applyAlignment="1">
      <alignment horizontal="center" vertical="center" wrapText="1"/>
    </xf>
    <xf numFmtId="0" fontId="40" fillId="14" borderId="13" xfId="0" applyFont="1" applyFill="1" applyBorder="1" applyAlignment="1">
      <alignment horizontal="center" vertical="center" wrapText="1"/>
    </xf>
    <xf numFmtId="0" fontId="40" fillId="14" borderId="1" xfId="0" applyFont="1" applyFill="1" applyBorder="1" applyAlignment="1">
      <alignment horizontal="center" vertical="center" wrapText="1"/>
    </xf>
    <xf numFmtId="0" fontId="39" fillId="6" borderId="23" xfId="0" applyFont="1" applyFill="1" applyBorder="1" applyAlignment="1">
      <alignment horizontal="center" vertical="center" wrapText="1"/>
    </xf>
    <xf numFmtId="0" fontId="42" fillId="9" borderId="19" xfId="0" applyFont="1" applyFill="1" applyBorder="1" applyAlignment="1">
      <alignment horizontal="center" vertical="center" wrapText="1"/>
    </xf>
    <xf numFmtId="0" fontId="45" fillId="14" borderId="20" xfId="0" applyFont="1" applyFill="1" applyBorder="1" applyAlignment="1">
      <alignment horizontal="center" vertical="center" wrapText="1"/>
    </xf>
    <xf numFmtId="0" fontId="42" fillId="24" borderId="20" xfId="0" applyFont="1" applyFill="1" applyBorder="1" applyAlignment="1">
      <alignment horizontal="center" vertical="center" wrapText="1"/>
    </xf>
    <xf numFmtId="0" fontId="42" fillId="30" borderId="21" xfId="0" applyFont="1" applyFill="1" applyBorder="1" applyAlignment="1">
      <alignment horizontal="center" vertical="center" wrapText="1"/>
    </xf>
    <xf numFmtId="0" fontId="42" fillId="30" borderId="26" xfId="0" applyFont="1" applyFill="1" applyBorder="1" applyAlignment="1">
      <alignment horizontal="center" vertical="center" wrapText="1"/>
    </xf>
    <xf numFmtId="0" fontId="42" fillId="30" borderId="22" xfId="0" applyFont="1" applyFill="1" applyBorder="1" applyAlignment="1">
      <alignment horizontal="center" vertical="center" wrapText="1"/>
    </xf>
    <xf numFmtId="0" fontId="42" fillId="30" borderId="20" xfId="0" applyFont="1" applyFill="1" applyBorder="1" applyAlignment="1">
      <alignment horizontal="center" vertical="center" wrapText="1"/>
    </xf>
    <xf numFmtId="0" fontId="43" fillId="30" borderId="31" xfId="0" applyFont="1" applyFill="1" applyBorder="1" applyAlignment="1">
      <alignment horizontal="center" vertical="center" wrapText="1"/>
    </xf>
    <xf numFmtId="0" fontId="38" fillId="30" borderId="7" xfId="0" applyFont="1" applyFill="1" applyBorder="1" applyAlignment="1">
      <alignment horizontal="center" vertical="center" wrapText="1"/>
    </xf>
    <xf numFmtId="0" fontId="54" fillId="30" borderId="13" xfId="0" applyFont="1" applyFill="1" applyBorder="1" applyAlignment="1">
      <alignment horizontal="center" vertical="center" wrapText="1"/>
    </xf>
    <xf numFmtId="0" fontId="39" fillId="19" borderId="20" xfId="0" applyFont="1" applyFill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40" fillId="0" borderId="7" xfId="0" applyFont="1" applyBorder="1" applyAlignment="1">
      <alignment vertical="center" wrapText="1"/>
    </xf>
    <xf numFmtId="0" fontId="40" fillId="0" borderId="7" xfId="0" applyFont="1" applyBorder="1" applyAlignment="1">
      <alignment horizontal="center" vertical="center" wrapText="1"/>
    </xf>
    <xf numFmtId="0" fontId="39" fillId="19" borderId="13" xfId="0" applyFont="1" applyFill="1" applyBorder="1" applyAlignment="1">
      <alignment horizontal="center" vertical="center" wrapText="1"/>
    </xf>
    <xf numFmtId="0" fontId="39" fillId="19" borderId="1" xfId="0" applyFont="1" applyFill="1" applyBorder="1" applyAlignment="1">
      <alignment horizontal="center" vertical="center" wrapText="1"/>
    </xf>
    <xf numFmtId="0" fontId="42" fillId="6" borderId="22" xfId="0" applyFont="1" applyFill="1" applyBorder="1" applyAlignment="1">
      <alignment horizontal="center" vertical="center" wrapText="1"/>
    </xf>
    <xf numFmtId="0" fontId="58" fillId="22" borderId="0" xfId="0" applyFont="1" applyFill="1" applyAlignment="1">
      <alignment horizontal="center" vertical="center" wrapText="1"/>
    </xf>
    <xf numFmtId="0" fontId="59" fillId="32" borderId="0" xfId="0" applyFont="1" applyFill="1" applyAlignment="1">
      <alignment horizontal="center" vertical="center" wrapText="1"/>
    </xf>
    <xf numFmtId="0" fontId="39" fillId="27" borderId="7" xfId="0" applyFont="1" applyFill="1" applyBorder="1" applyAlignment="1">
      <alignment horizontal="center" vertical="center" wrapText="1"/>
    </xf>
    <xf numFmtId="0" fontId="58" fillId="24" borderId="0" xfId="0" applyFont="1" applyFill="1" applyAlignment="1">
      <alignment horizontal="center" vertical="center" wrapText="1"/>
    </xf>
    <xf numFmtId="0" fontId="60" fillId="4" borderId="7" xfId="0" applyFont="1" applyFill="1" applyBorder="1" applyAlignment="1">
      <alignment horizontal="center" vertical="center" wrapText="1"/>
    </xf>
    <xf numFmtId="0" fontId="61" fillId="5" borderId="7" xfId="0" applyFont="1" applyFill="1" applyBorder="1" applyAlignment="1">
      <alignment horizontal="center" vertical="center" wrapText="1"/>
    </xf>
    <xf numFmtId="0" fontId="60" fillId="27" borderId="7" xfId="0" applyFont="1" applyFill="1" applyBorder="1" applyAlignment="1">
      <alignment horizontal="center" vertical="center" wrapText="1"/>
    </xf>
    <xf numFmtId="0" fontId="62" fillId="7" borderId="7" xfId="0" applyFont="1" applyFill="1" applyBorder="1" applyAlignment="1">
      <alignment horizontal="center" vertical="center" wrapText="1"/>
    </xf>
    <xf numFmtId="0" fontId="61" fillId="27" borderId="7" xfId="0" applyFont="1" applyFill="1" applyBorder="1" applyAlignment="1">
      <alignment horizontal="center" vertical="center" wrapText="1"/>
    </xf>
    <xf numFmtId="0" fontId="60" fillId="8" borderId="7" xfId="0" applyFont="1" applyFill="1" applyBorder="1" applyAlignment="1">
      <alignment horizontal="center" vertical="center" wrapText="1"/>
    </xf>
    <xf numFmtId="0" fontId="60" fillId="9" borderId="7" xfId="0" applyFont="1" applyFill="1" applyBorder="1" applyAlignment="1">
      <alignment horizontal="center" vertical="center" wrapText="1"/>
    </xf>
    <xf numFmtId="0" fontId="60" fillId="26" borderId="7" xfId="0" applyFont="1" applyFill="1" applyBorder="1" applyAlignment="1">
      <alignment horizontal="center" vertical="center" wrapText="1"/>
    </xf>
    <xf numFmtId="0" fontId="60" fillId="11" borderId="7" xfId="0" applyFont="1" applyFill="1" applyBorder="1" applyAlignment="1">
      <alignment horizontal="center" vertical="center" wrapText="1"/>
    </xf>
    <xf numFmtId="0" fontId="60" fillId="30" borderId="7" xfId="0" applyFont="1" applyFill="1" applyBorder="1" applyAlignment="1">
      <alignment horizontal="center" vertical="center" wrapText="1"/>
    </xf>
    <xf numFmtId="0" fontId="60" fillId="12" borderId="1" xfId="0" applyFont="1" applyFill="1" applyBorder="1" applyAlignment="1">
      <alignment horizontal="center" vertical="center" wrapText="1"/>
    </xf>
    <xf numFmtId="0" fontId="60" fillId="2" borderId="7" xfId="0" applyFont="1" applyFill="1" applyBorder="1" applyAlignment="1">
      <alignment horizontal="center" vertical="center" wrapText="1"/>
    </xf>
    <xf numFmtId="0" fontId="63" fillId="32" borderId="0" xfId="0" applyFont="1" applyFill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64" fillId="2" borderId="8" xfId="0" applyFont="1" applyFill="1" applyBorder="1" applyAlignment="1">
      <alignment horizontal="center" vertical="center" wrapText="1"/>
    </xf>
    <xf numFmtId="0" fontId="65" fillId="2" borderId="9" xfId="0" applyFont="1" applyFill="1" applyBorder="1" applyAlignment="1">
      <alignment horizontal="center" vertical="center" wrapText="1"/>
    </xf>
    <xf numFmtId="0" fontId="65" fillId="2" borderId="10" xfId="0" applyFont="1" applyFill="1" applyBorder="1" applyAlignment="1">
      <alignment horizontal="center" vertical="center" wrapText="1"/>
    </xf>
    <xf numFmtId="0" fontId="66" fillId="4" borderId="14" xfId="0" applyFont="1" applyFill="1" applyBorder="1" applyAlignment="1">
      <alignment horizontal="center" vertical="center" wrapText="1"/>
    </xf>
    <xf numFmtId="0" fontId="65" fillId="5" borderId="20" xfId="0" applyFont="1" applyFill="1" applyBorder="1" applyAlignment="1">
      <alignment horizontal="center" vertical="center" wrapText="1"/>
    </xf>
    <xf numFmtId="0" fontId="66" fillId="27" borderId="20" xfId="0" applyFont="1" applyFill="1" applyBorder="1" applyAlignment="1">
      <alignment horizontal="center" vertical="center" wrapText="1"/>
    </xf>
    <xf numFmtId="0" fontId="67" fillId="7" borderId="20" xfId="0" applyFont="1" applyFill="1" applyBorder="1" applyAlignment="1">
      <alignment horizontal="center" vertical="center" wrapText="1"/>
    </xf>
    <xf numFmtId="0" fontId="65" fillId="27" borderId="20" xfId="0" applyFont="1" applyFill="1" applyBorder="1" applyAlignment="1">
      <alignment horizontal="center" vertical="center" wrapText="1"/>
    </xf>
    <xf numFmtId="0" fontId="66" fillId="8" borderId="20" xfId="0" applyFont="1" applyFill="1" applyBorder="1" applyAlignment="1">
      <alignment horizontal="center" vertical="center" wrapText="1"/>
    </xf>
    <xf numFmtId="0" fontId="66" fillId="9" borderId="20" xfId="0" applyFont="1" applyFill="1" applyBorder="1" applyAlignment="1">
      <alignment horizontal="center" vertical="center" wrapText="1"/>
    </xf>
    <xf numFmtId="0" fontId="66" fillId="26" borderId="20" xfId="0" applyFont="1" applyFill="1" applyBorder="1" applyAlignment="1">
      <alignment horizontal="center" vertical="center" wrapText="1"/>
    </xf>
    <xf numFmtId="0" fontId="66" fillId="11" borderId="20" xfId="0" applyFont="1" applyFill="1" applyBorder="1" applyAlignment="1">
      <alignment horizontal="center" vertical="center" wrapText="1"/>
    </xf>
    <xf numFmtId="0" fontId="66" fillId="30" borderId="13" xfId="0" applyFont="1" applyFill="1" applyBorder="1" applyAlignment="1">
      <alignment horizontal="center" vertical="center" wrapText="1"/>
    </xf>
    <xf numFmtId="0" fontId="66" fillId="12" borderId="33" xfId="0" applyFont="1" applyFill="1" applyBorder="1" applyAlignment="1">
      <alignment horizontal="center" vertical="center" wrapText="1"/>
    </xf>
    <xf numFmtId="0" fontId="66" fillId="2" borderId="11" xfId="0" applyFont="1" applyFill="1" applyBorder="1" applyAlignment="1">
      <alignment horizontal="center" vertical="center" wrapText="1"/>
    </xf>
    <xf numFmtId="0" fontId="66" fillId="0" borderId="0" xfId="0" applyFont="1" applyAlignment="1">
      <alignment horizontal="center" vertical="center" wrapText="1"/>
    </xf>
    <xf numFmtId="0" fontId="65" fillId="0" borderId="1" xfId="0" applyFont="1" applyBorder="1" applyAlignment="1">
      <alignment horizontal="center" vertical="center" wrapText="1"/>
    </xf>
    <xf numFmtId="0" fontId="65" fillId="0" borderId="2" xfId="0" applyFont="1" applyBorder="1" applyAlignment="1">
      <alignment horizontal="center" vertical="center" wrapText="1"/>
    </xf>
    <xf numFmtId="0" fontId="65" fillId="0" borderId="6" xfId="0" applyFont="1" applyBorder="1" applyAlignment="1">
      <alignment horizontal="center" vertical="center" wrapText="1"/>
    </xf>
    <xf numFmtId="0" fontId="65" fillId="0" borderId="14" xfId="0" applyFont="1" applyBorder="1" applyAlignment="1">
      <alignment horizontal="center" vertical="center" wrapText="1"/>
    </xf>
    <xf numFmtId="0" fontId="70" fillId="0" borderId="7" xfId="0" applyFont="1" applyBorder="1" applyAlignment="1">
      <alignment horizontal="center" vertical="center" wrapText="1"/>
    </xf>
    <xf numFmtId="0" fontId="71" fillId="0" borderId="0" xfId="0" applyFont="1" applyAlignment="1">
      <alignment horizontal="center" vertical="center" wrapText="1"/>
    </xf>
    <xf numFmtId="0" fontId="65" fillId="0" borderId="17" xfId="0" applyFont="1" applyBorder="1" applyAlignment="1">
      <alignment horizontal="center" vertical="center" wrapText="1"/>
    </xf>
    <xf numFmtId="0" fontId="65" fillId="0" borderId="16" xfId="0" applyFont="1" applyBorder="1" applyAlignment="1">
      <alignment horizontal="center" vertical="center" wrapText="1"/>
    </xf>
    <xf numFmtId="0" fontId="65" fillId="0" borderId="21" xfId="0" applyFont="1" applyBorder="1" applyAlignment="1">
      <alignment horizontal="center" vertical="center" wrapText="1"/>
    </xf>
    <xf numFmtId="0" fontId="69" fillId="2" borderId="20" xfId="0" applyFont="1" applyFill="1" applyBorder="1" applyAlignment="1">
      <alignment horizontal="center" vertical="center" wrapText="1"/>
    </xf>
    <xf numFmtId="0" fontId="70" fillId="0" borderId="22" xfId="0" applyFont="1" applyBorder="1" applyAlignment="1">
      <alignment horizontal="center" vertical="center" wrapText="1"/>
    </xf>
    <xf numFmtId="0" fontId="65" fillId="0" borderId="22" xfId="0" applyFont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 wrapText="1"/>
    </xf>
    <xf numFmtId="49" fontId="69" fillId="2" borderId="20" xfId="0" applyNumberFormat="1" applyFont="1" applyFill="1" applyBorder="1" applyAlignment="1">
      <alignment horizontal="center" vertical="center" wrapText="1"/>
    </xf>
    <xf numFmtId="0" fontId="65" fillId="0" borderId="21" xfId="0" applyFont="1" applyBorder="1" applyAlignment="1">
      <alignment vertical="center" wrapText="1"/>
    </xf>
    <xf numFmtId="0" fontId="65" fillId="0" borderId="22" xfId="0" applyFont="1" applyBorder="1" applyAlignment="1">
      <alignment vertical="center" wrapText="1"/>
    </xf>
    <xf numFmtId="0" fontId="70" fillId="2" borderId="14" xfId="0" applyFont="1" applyFill="1" applyBorder="1" applyAlignment="1">
      <alignment horizontal="center" vertical="center" wrapText="1"/>
    </xf>
    <xf numFmtId="0" fontId="70" fillId="2" borderId="20" xfId="0" applyFont="1" applyFill="1" applyBorder="1" applyAlignment="1">
      <alignment horizontal="center" vertical="center" wrapText="1"/>
    </xf>
    <xf numFmtId="0" fontId="70" fillId="2" borderId="17" xfId="0" applyFont="1" applyFill="1" applyBorder="1" applyAlignment="1">
      <alignment horizontal="center" vertical="center" wrapText="1"/>
    </xf>
    <xf numFmtId="0" fontId="65" fillId="0" borderId="7" xfId="0" applyFont="1" applyBorder="1" applyAlignment="1">
      <alignment horizontal="center" vertical="center" wrapText="1"/>
    </xf>
    <xf numFmtId="0" fontId="70" fillId="2" borderId="7" xfId="0" applyFont="1" applyFill="1" applyBorder="1" applyAlignment="1">
      <alignment horizontal="center" vertical="center" wrapText="1"/>
    </xf>
    <xf numFmtId="0" fontId="70" fillId="2" borderId="1" xfId="0" applyFont="1" applyFill="1" applyBorder="1" applyAlignment="1">
      <alignment horizontal="center" vertical="center" wrapText="1"/>
    </xf>
    <xf numFmtId="0" fontId="70" fillId="2" borderId="22" xfId="0" applyFont="1" applyFill="1" applyBorder="1" applyAlignment="1">
      <alignment horizontal="center" vertical="center" wrapText="1"/>
    </xf>
    <xf numFmtId="0" fontId="70" fillId="2" borderId="21" xfId="0" applyFont="1" applyFill="1" applyBorder="1" applyAlignment="1">
      <alignment horizontal="center" vertical="center" wrapText="1"/>
    </xf>
    <xf numFmtId="0" fontId="61" fillId="19" borderId="20" xfId="0" applyFont="1" applyFill="1" applyBorder="1" applyAlignment="1">
      <alignment horizontal="center" vertical="center" wrapText="1"/>
    </xf>
    <xf numFmtId="0" fontId="65" fillId="2" borderId="19" xfId="0" applyFont="1" applyFill="1" applyBorder="1" applyAlignment="1">
      <alignment horizontal="center" vertical="center" wrapText="1"/>
    </xf>
    <xf numFmtId="0" fontId="65" fillId="0" borderId="8" xfId="0" applyFont="1" applyBorder="1" applyAlignment="1">
      <alignment horizontal="center" vertical="center" wrapText="1"/>
    </xf>
    <xf numFmtId="0" fontId="65" fillId="0" borderId="4" xfId="0" applyFont="1" applyBorder="1" applyAlignment="1">
      <alignment horizontal="center" vertical="center" wrapText="1"/>
    </xf>
    <xf numFmtId="0" fontId="65" fillId="0" borderId="10" xfId="0" applyFont="1" applyBorder="1" applyAlignment="1">
      <alignment horizontal="center" vertical="center" wrapText="1"/>
    </xf>
    <xf numFmtId="0" fontId="62" fillId="0" borderId="23" xfId="0" applyFont="1" applyBorder="1" applyAlignment="1">
      <alignment vertical="center" wrapText="1"/>
    </xf>
    <xf numFmtId="0" fontId="65" fillId="0" borderId="23" xfId="0" applyFont="1" applyBorder="1" applyAlignment="1">
      <alignment horizontal="center" vertical="center" wrapText="1"/>
    </xf>
    <xf numFmtId="0" fontId="65" fillId="2" borderId="23" xfId="0" applyFont="1" applyFill="1" applyBorder="1" applyAlignment="1">
      <alignment horizontal="center" vertical="center" wrapText="1"/>
    </xf>
    <xf numFmtId="0" fontId="70" fillId="0" borderId="23" xfId="0" applyFont="1" applyBorder="1" applyAlignment="1">
      <alignment horizontal="center" vertical="center" wrapText="1"/>
    </xf>
    <xf numFmtId="0" fontId="73" fillId="0" borderId="13" xfId="0" applyFont="1" applyBorder="1" applyAlignment="1">
      <alignment horizontal="center" vertical="center" wrapText="1"/>
    </xf>
    <xf numFmtId="0" fontId="73" fillId="0" borderId="29" xfId="0" applyFont="1" applyBorder="1" applyAlignment="1">
      <alignment horizontal="center" vertical="center" wrapText="1"/>
    </xf>
    <xf numFmtId="0" fontId="73" fillId="0" borderId="14" xfId="0" applyFont="1" applyBorder="1" applyAlignment="1">
      <alignment horizontal="center" vertical="center" wrapText="1"/>
    </xf>
    <xf numFmtId="0" fontId="62" fillId="0" borderId="7" xfId="0" applyFont="1" applyBorder="1" applyAlignment="1">
      <alignment vertical="center" wrapText="1"/>
    </xf>
    <xf numFmtId="0" fontId="65" fillId="0" borderId="15" xfId="0" applyFont="1" applyBorder="1" applyAlignment="1">
      <alignment horizontal="center" vertical="center" wrapText="1"/>
    </xf>
    <xf numFmtId="0" fontId="61" fillId="25" borderId="15" xfId="0" applyFont="1" applyFill="1" applyBorder="1" applyAlignment="1">
      <alignment horizontal="center" vertical="center" wrapText="1"/>
    </xf>
    <xf numFmtId="0" fontId="61" fillId="27" borderId="15" xfId="0" applyFont="1" applyFill="1" applyBorder="1" applyAlignment="1">
      <alignment horizontal="center" vertical="center" wrapText="1"/>
    </xf>
    <xf numFmtId="0" fontId="70" fillId="0" borderId="15" xfId="0" applyFont="1" applyBorder="1" applyAlignment="1">
      <alignment horizontal="center" vertical="center" wrapText="1"/>
    </xf>
    <xf numFmtId="0" fontId="73" fillId="0" borderId="17" xfId="0" applyFont="1" applyBorder="1" applyAlignment="1">
      <alignment horizontal="center" vertical="center" wrapText="1"/>
    </xf>
    <xf numFmtId="0" fontId="73" fillId="0" borderId="16" xfId="0" applyFont="1" applyBorder="1" applyAlignment="1">
      <alignment horizontal="center" vertical="center" wrapText="1"/>
    </xf>
    <xf numFmtId="0" fontId="73" fillId="0" borderId="21" xfId="0" applyFont="1" applyBorder="1" applyAlignment="1">
      <alignment horizontal="center" vertical="center" wrapText="1"/>
    </xf>
    <xf numFmtId="0" fontId="74" fillId="18" borderId="22" xfId="0" applyFont="1" applyFill="1" applyBorder="1" applyAlignment="1">
      <alignment horizontal="center" vertical="center" wrapText="1"/>
    </xf>
    <xf numFmtId="0" fontId="62" fillId="0" borderId="15" xfId="0" applyFont="1" applyBorder="1" applyAlignment="1">
      <alignment horizontal="center" vertical="center" wrapText="1"/>
    </xf>
    <xf numFmtId="0" fontId="74" fillId="14" borderId="21" xfId="0" applyFont="1" applyFill="1" applyBorder="1" applyAlignment="1">
      <alignment horizontal="center" vertical="center" wrapText="1"/>
    </xf>
    <xf numFmtId="0" fontId="65" fillId="0" borderId="25" xfId="0" applyFont="1" applyBorder="1" applyAlignment="1">
      <alignment horizontal="center" vertical="center" wrapText="1"/>
    </xf>
    <xf numFmtId="0" fontId="65" fillId="0" borderId="24" xfId="0" applyFont="1" applyBorder="1" applyAlignment="1">
      <alignment horizontal="center" vertical="center" wrapText="1"/>
    </xf>
    <xf numFmtId="0" fontId="65" fillId="0" borderId="26" xfId="0" applyFont="1" applyBorder="1" applyAlignment="1">
      <alignment horizontal="center" vertical="center" wrapText="1"/>
    </xf>
    <xf numFmtId="0" fontId="65" fillId="0" borderId="11" xfId="0" applyFont="1" applyBorder="1" applyAlignment="1">
      <alignment vertical="center" wrapText="1"/>
    </xf>
    <xf numFmtId="0" fontId="61" fillId="29" borderId="19" xfId="0" applyFont="1" applyFill="1" applyBorder="1" applyAlignment="1">
      <alignment horizontal="center" vertical="center" wrapText="1"/>
    </xf>
    <xf numFmtId="0" fontId="65" fillId="0" borderId="19" xfId="0" applyFont="1" applyBorder="1" applyAlignment="1">
      <alignment vertical="center" wrapText="1"/>
    </xf>
    <xf numFmtId="0" fontId="67" fillId="7" borderId="22" xfId="0" applyFont="1" applyFill="1" applyBorder="1" applyAlignment="1">
      <alignment horizontal="center" vertical="center" wrapText="1"/>
    </xf>
    <xf numFmtId="0" fontId="70" fillId="0" borderId="19" xfId="0" applyFont="1" applyBorder="1" applyAlignment="1">
      <alignment vertical="center" wrapText="1"/>
    </xf>
    <xf numFmtId="0" fontId="65" fillId="0" borderId="29" xfId="0" applyFont="1" applyBorder="1" applyAlignment="1">
      <alignment horizontal="center" vertical="center" wrapText="1"/>
    </xf>
    <xf numFmtId="0" fontId="62" fillId="0" borderId="12" xfId="0" applyFont="1" applyBorder="1" applyAlignment="1">
      <alignment horizontal="center" vertical="center" wrapText="1"/>
    </xf>
    <xf numFmtId="0" fontId="67" fillId="14" borderId="7" xfId="0" applyFont="1" applyFill="1" applyBorder="1" applyAlignment="1">
      <alignment horizontal="center" vertical="center" wrapText="1"/>
    </xf>
    <xf numFmtId="0" fontId="65" fillId="24" borderId="20" xfId="0" applyFont="1" applyFill="1" applyBorder="1" applyAlignment="1">
      <alignment horizontal="center" vertical="center" wrapText="1"/>
    </xf>
    <xf numFmtId="0" fontId="67" fillId="14" borderId="20" xfId="0" applyFont="1" applyFill="1" applyBorder="1" applyAlignment="1">
      <alignment horizontal="center" vertical="center" wrapText="1"/>
    </xf>
    <xf numFmtId="0" fontId="65" fillId="9" borderId="22" xfId="0" applyFont="1" applyFill="1" applyBorder="1" applyAlignment="1">
      <alignment horizontal="center" vertical="center" wrapText="1"/>
    </xf>
    <xf numFmtId="0" fontId="61" fillId="6" borderId="22" xfId="0" applyFont="1" applyFill="1" applyBorder="1" applyAlignment="1">
      <alignment horizontal="center" vertical="center" wrapText="1"/>
    </xf>
    <xf numFmtId="0" fontId="65" fillId="21" borderId="22" xfId="0" applyFont="1" applyFill="1" applyBorder="1" applyAlignment="1">
      <alignment horizontal="center" vertical="center" wrapText="1"/>
    </xf>
    <xf numFmtId="0" fontId="70" fillId="0" borderId="21" xfId="0" applyFont="1" applyBorder="1" applyAlignment="1">
      <alignment horizontal="center" vertical="center" wrapText="1"/>
    </xf>
    <xf numFmtId="0" fontId="73" fillId="0" borderId="9" xfId="0" applyFont="1" applyBorder="1" applyAlignment="1">
      <alignment horizontal="center" vertical="center" wrapText="1"/>
    </xf>
    <xf numFmtId="0" fontId="62" fillId="0" borderId="23" xfId="0" applyFont="1" applyBorder="1" applyAlignment="1">
      <alignment horizontal="center" vertical="center" wrapText="1"/>
    </xf>
    <xf numFmtId="0" fontId="74" fillId="14" borderId="23" xfId="0" applyFont="1" applyFill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70" fillId="15" borderId="23" xfId="0" applyFont="1" applyFill="1" applyBorder="1" applyAlignment="1">
      <alignment horizontal="center" vertical="center" wrapText="1"/>
    </xf>
    <xf numFmtId="0" fontId="75" fillId="13" borderId="28" xfId="0" applyFont="1" applyFill="1" applyBorder="1" applyAlignment="1">
      <alignment horizontal="center" vertical="center" wrapText="1"/>
    </xf>
    <xf numFmtId="0" fontId="65" fillId="20" borderId="22" xfId="0" applyFont="1" applyFill="1" applyBorder="1" applyAlignment="1">
      <alignment horizontal="center" vertical="center" wrapText="1"/>
    </xf>
    <xf numFmtId="0" fontId="65" fillId="5" borderId="22" xfId="0" applyFont="1" applyFill="1" applyBorder="1" applyAlignment="1">
      <alignment horizontal="center" vertical="center" wrapText="1"/>
    </xf>
    <xf numFmtId="0" fontId="74" fillId="14" borderId="22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65" fillId="15" borderId="22" xfId="0" applyFont="1" applyFill="1" applyBorder="1" applyAlignment="1">
      <alignment horizontal="center" vertical="center" wrapText="1"/>
    </xf>
    <xf numFmtId="0" fontId="65" fillId="11" borderId="22" xfId="0" applyFont="1" applyFill="1" applyBorder="1" applyAlignment="1">
      <alignment horizontal="center" vertical="center" wrapText="1"/>
    </xf>
    <xf numFmtId="0" fontId="65" fillId="24" borderId="22" xfId="0" applyFont="1" applyFill="1" applyBorder="1" applyAlignment="1">
      <alignment horizontal="center" vertical="center" wrapText="1"/>
    </xf>
    <xf numFmtId="0" fontId="70" fillId="0" borderId="0" xfId="0" applyFont="1" applyAlignment="1">
      <alignment horizontal="center" vertical="center" wrapText="1"/>
    </xf>
    <xf numFmtId="0" fontId="65" fillId="27" borderId="22" xfId="0" applyFont="1" applyFill="1" applyBorder="1" applyAlignment="1">
      <alignment horizontal="center" vertical="center" wrapText="1"/>
    </xf>
    <xf numFmtId="0" fontId="67" fillId="14" borderId="22" xfId="0" applyFont="1" applyFill="1" applyBorder="1" applyAlignment="1">
      <alignment horizontal="center" vertical="center" wrapText="1"/>
    </xf>
    <xf numFmtId="0" fontId="61" fillId="19" borderId="13" xfId="0" applyFont="1" applyFill="1" applyBorder="1" applyAlignment="1">
      <alignment horizontal="center" vertical="center" wrapText="1"/>
    </xf>
    <xf numFmtId="0" fontId="61" fillId="0" borderId="22" xfId="0" applyFont="1" applyBorder="1" applyAlignment="1">
      <alignment horizontal="center" vertical="center" wrapText="1"/>
    </xf>
    <xf numFmtId="0" fontId="74" fillId="23" borderId="22" xfId="0" applyFont="1" applyFill="1" applyBorder="1" applyAlignment="1">
      <alignment horizontal="center" vertical="center" wrapText="1"/>
    </xf>
    <xf numFmtId="0" fontId="73" fillId="0" borderId="27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65" fillId="11" borderId="23" xfId="0" applyFont="1" applyFill="1" applyBorder="1" applyAlignment="1">
      <alignment horizontal="center" vertical="center" wrapText="1"/>
    </xf>
    <xf numFmtId="0" fontId="61" fillId="6" borderId="20" xfId="0" applyFont="1" applyFill="1" applyBorder="1" applyAlignment="1">
      <alignment horizontal="center" vertical="center" wrapText="1"/>
    </xf>
    <xf numFmtId="0" fontId="65" fillId="9" borderId="19" xfId="0" applyFont="1" applyFill="1" applyBorder="1" applyAlignment="1">
      <alignment horizontal="center" vertical="center" wrapText="1"/>
    </xf>
    <xf numFmtId="0" fontId="65" fillId="0" borderId="24" xfId="0" applyFont="1" applyBorder="1" applyAlignment="1">
      <alignment vertical="center" wrapText="1"/>
    </xf>
    <xf numFmtId="0" fontId="65" fillId="0" borderId="26" xfId="0" applyFont="1" applyBorder="1" applyAlignment="1">
      <alignment vertical="center" wrapText="1"/>
    </xf>
    <xf numFmtId="0" fontId="61" fillId="19" borderId="1" xfId="0" applyFont="1" applyFill="1" applyBorder="1" applyAlignment="1">
      <alignment horizontal="center" vertical="center" wrapText="1"/>
    </xf>
    <xf numFmtId="0" fontId="65" fillId="0" borderId="20" xfId="0" applyFont="1" applyBorder="1" applyAlignment="1">
      <alignment vertical="center" wrapText="1"/>
    </xf>
    <xf numFmtId="0" fontId="65" fillId="0" borderId="20" xfId="0" applyFont="1" applyBorder="1" applyAlignment="1">
      <alignment horizontal="center" vertical="center" wrapText="1"/>
    </xf>
    <xf numFmtId="0" fontId="65" fillId="30" borderId="22" xfId="0" applyFont="1" applyFill="1" applyBorder="1" applyAlignment="1">
      <alignment horizontal="center" vertical="center" wrapText="1"/>
    </xf>
    <xf numFmtId="0" fontId="65" fillId="0" borderId="9" xfId="0" applyFont="1" applyBorder="1" applyAlignment="1">
      <alignment horizontal="center" vertical="center" wrapText="1"/>
    </xf>
    <xf numFmtId="0" fontId="65" fillId="27" borderId="23" xfId="0" applyFont="1" applyFill="1" applyBorder="1" applyAlignment="1">
      <alignment horizontal="center" vertical="center" wrapText="1"/>
    </xf>
    <xf numFmtId="0" fontId="65" fillId="20" borderId="6" xfId="0" applyFont="1" applyFill="1" applyBorder="1" applyAlignment="1">
      <alignment horizontal="center" vertical="center" wrapText="1"/>
    </xf>
    <xf numFmtId="0" fontId="65" fillId="5" borderId="6" xfId="0" applyFont="1" applyFill="1" applyBorder="1" applyAlignment="1">
      <alignment horizontal="center" vertical="center" wrapText="1"/>
    </xf>
    <xf numFmtId="0" fontId="75" fillId="13" borderId="6" xfId="0" applyFont="1" applyFill="1" applyBorder="1" applyAlignment="1">
      <alignment horizontal="center" vertical="center" wrapText="1"/>
    </xf>
    <xf numFmtId="0" fontId="70" fillId="0" borderId="6" xfId="0" applyFont="1" applyBorder="1" applyAlignment="1">
      <alignment horizontal="center" vertical="center" wrapText="1"/>
    </xf>
    <xf numFmtId="0" fontId="65" fillId="0" borderId="13" xfId="0" applyFont="1" applyBorder="1" applyAlignment="1">
      <alignment horizontal="center" vertical="center" wrapText="1"/>
    </xf>
    <xf numFmtId="0" fontId="78" fillId="13" borderId="14" xfId="0" applyFont="1" applyFill="1" applyBorder="1" applyAlignment="1">
      <alignment horizontal="center" vertical="center" wrapText="1"/>
    </xf>
    <xf numFmtId="0" fontId="78" fillId="13" borderId="22" xfId="0" applyFont="1" applyFill="1" applyBorder="1" applyAlignment="1">
      <alignment horizontal="center" vertical="center" wrapText="1"/>
    </xf>
    <xf numFmtId="0" fontId="78" fillId="13" borderId="21" xfId="0" applyFont="1" applyFill="1" applyBorder="1" applyAlignment="1">
      <alignment horizontal="center" vertical="center" wrapText="1"/>
    </xf>
    <xf numFmtId="0" fontId="61" fillId="6" borderId="7" xfId="0" applyFont="1" applyFill="1" applyBorder="1" applyAlignment="1">
      <alignment horizontal="center" vertical="center" wrapText="1"/>
    </xf>
    <xf numFmtId="0" fontId="78" fillId="13" borderId="6" xfId="0" applyFont="1" applyFill="1" applyBorder="1" applyAlignment="1">
      <alignment horizontal="center" vertical="center" wrapText="1"/>
    </xf>
    <xf numFmtId="0" fontId="70" fillId="30" borderId="31" xfId="0" applyFont="1" applyFill="1" applyBorder="1" applyAlignment="1">
      <alignment horizontal="center" vertical="center" wrapText="1"/>
    </xf>
    <xf numFmtId="0" fontId="75" fillId="13" borderId="31" xfId="0" applyFont="1" applyFill="1" applyBorder="1" applyAlignment="1">
      <alignment vertical="center" wrapText="1"/>
    </xf>
    <xf numFmtId="0" fontId="65" fillId="21" borderId="21" xfId="0" applyFont="1" applyFill="1" applyBorder="1" applyAlignment="1">
      <alignment horizontal="center" vertical="center" wrapText="1"/>
    </xf>
    <xf numFmtId="0" fontId="65" fillId="24" borderId="21" xfId="0" applyFont="1" applyFill="1" applyBorder="1" applyAlignment="1">
      <alignment horizontal="center" vertical="center" wrapText="1"/>
    </xf>
    <xf numFmtId="0" fontId="79" fillId="0" borderId="21" xfId="0" applyFont="1" applyBorder="1" applyAlignment="1">
      <alignment horizontal="center" vertical="center" wrapText="1"/>
    </xf>
    <xf numFmtId="0" fontId="65" fillId="0" borderId="11" xfId="0" applyFont="1" applyBorder="1" applyAlignment="1">
      <alignment horizontal="center" vertical="center" wrapText="1"/>
    </xf>
    <xf numFmtId="0" fontId="65" fillId="27" borderId="11" xfId="0" applyFont="1" applyFill="1" applyBorder="1" applyAlignment="1">
      <alignment horizontal="center" vertical="center" wrapText="1"/>
    </xf>
    <xf numFmtId="0" fontId="65" fillId="21" borderId="11" xfId="0" applyFont="1" applyFill="1" applyBorder="1" applyAlignment="1">
      <alignment horizontal="center" vertical="center" wrapText="1"/>
    </xf>
    <xf numFmtId="0" fontId="65" fillId="30" borderId="26" xfId="0" applyFont="1" applyFill="1" applyBorder="1" applyAlignment="1">
      <alignment horizontal="center" vertical="center" wrapText="1"/>
    </xf>
    <xf numFmtId="0" fontId="80" fillId="0" borderId="26" xfId="0" applyFont="1" applyBorder="1" applyAlignment="1">
      <alignment vertical="center" wrapText="1"/>
    </xf>
    <xf numFmtId="0" fontId="70" fillId="0" borderId="11" xfId="0" applyFont="1" applyBorder="1" applyAlignment="1">
      <alignment vertical="center" wrapText="1"/>
    </xf>
    <xf numFmtId="0" fontId="62" fillId="0" borderId="7" xfId="0" applyFont="1" applyBorder="1" applyAlignment="1">
      <alignment horizontal="center" vertical="center" wrapText="1"/>
    </xf>
    <xf numFmtId="0" fontId="62" fillId="14" borderId="1" xfId="0" applyFont="1" applyFill="1" applyBorder="1" applyAlignment="1">
      <alignment horizontal="center" vertical="center" wrapText="1"/>
    </xf>
    <xf numFmtId="0" fontId="65" fillId="20" borderId="21" xfId="0" applyFont="1" applyFill="1" applyBorder="1" applyAlignment="1">
      <alignment horizontal="center" vertical="center" wrapText="1"/>
    </xf>
    <xf numFmtId="0" fontId="65" fillId="11" borderId="7" xfId="0" applyFont="1" applyFill="1" applyBorder="1" applyAlignment="1">
      <alignment horizontal="center" vertical="center" wrapText="1"/>
    </xf>
    <xf numFmtId="0" fontId="79" fillId="0" borderId="14" xfId="0" applyFont="1" applyBorder="1" applyAlignment="1">
      <alignment horizontal="center" vertical="center" wrapText="1"/>
    </xf>
    <xf numFmtId="0" fontId="70" fillId="0" borderId="14" xfId="0" applyFont="1" applyBorder="1" applyAlignment="1">
      <alignment horizontal="center" vertical="center" wrapText="1"/>
    </xf>
    <xf numFmtId="0" fontId="65" fillId="30" borderId="21" xfId="0" applyFont="1" applyFill="1" applyBorder="1" applyAlignment="1">
      <alignment horizontal="center" vertical="center" wrapText="1"/>
    </xf>
    <xf numFmtId="0" fontId="65" fillId="24" borderId="11" xfId="0" applyFont="1" applyFill="1" applyBorder="1" applyAlignment="1">
      <alignment horizontal="center" vertical="center" wrapText="1"/>
    </xf>
    <xf numFmtId="0" fontId="65" fillId="27" borderId="10" xfId="0" applyFont="1" applyFill="1" applyBorder="1" applyAlignment="1">
      <alignment horizontal="center" vertical="center" wrapText="1"/>
    </xf>
    <xf numFmtId="0" fontId="65" fillId="9" borderId="10" xfId="0" applyFont="1" applyFill="1" applyBorder="1" applyAlignment="1">
      <alignment horizontal="center" vertical="center" wrapText="1"/>
    </xf>
    <xf numFmtId="0" fontId="79" fillId="0" borderId="10" xfId="0" applyFont="1" applyBorder="1" applyAlignment="1">
      <alignment horizontal="center" vertical="center" wrapText="1"/>
    </xf>
    <xf numFmtId="0" fontId="73" fillId="0" borderId="2" xfId="0" applyFont="1" applyBorder="1" applyAlignment="1">
      <alignment horizontal="center" vertical="center" wrapText="1"/>
    </xf>
    <xf numFmtId="0" fontId="65" fillId="20" borderId="7" xfId="0" applyFont="1" applyFill="1" applyBorder="1" applyAlignment="1">
      <alignment horizontal="center" vertical="center" wrapText="1"/>
    </xf>
    <xf numFmtId="0" fontId="65" fillId="5" borderId="14" xfId="0" applyFont="1" applyFill="1" applyBorder="1" applyAlignment="1">
      <alignment horizontal="center" vertical="center" wrapText="1"/>
    </xf>
    <xf numFmtId="0" fontId="65" fillId="30" borderId="20" xfId="0" applyFont="1" applyFill="1" applyBorder="1" applyAlignment="1">
      <alignment horizontal="center" vertical="center" wrapText="1"/>
    </xf>
    <xf numFmtId="0" fontId="65" fillId="27" borderId="14" xfId="0" applyFont="1" applyFill="1" applyBorder="1" applyAlignment="1">
      <alignment horizontal="center" vertical="center" wrapText="1"/>
    </xf>
    <xf numFmtId="0" fontId="62" fillId="14" borderId="13" xfId="0" applyFont="1" applyFill="1" applyBorder="1" applyAlignment="1">
      <alignment horizontal="center" vertical="center" wrapText="1"/>
    </xf>
    <xf numFmtId="0" fontId="81" fillId="14" borderId="17" xfId="0" applyFont="1" applyFill="1" applyBorder="1" applyAlignment="1">
      <alignment horizontal="center" vertical="center" wrapText="1"/>
    </xf>
    <xf numFmtId="0" fontId="76" fillId="24" borderId="0" xfId="0" applyFont="1" applyFill="1" applyAlignment="1">
      <alignment horizontal="center" vertical="center" wrapText="1"/>
    </xf>
    <xf numFmtId="0" fontId="65" fillId="0" borderId="23" xfId="0" applyFont="1" applyBorder="1" applyAlignment="1">
      <alignment vertical="center" wrapText="1"/>
    </xf>
    <xf numFmtId="0" fontId="61" fillId="6" borderId="23" xfId="0" applyFont="1" applyFill="1" applyBorder="1" applyAlignment="1">
      <alignment horizontal="center" vertical="center" wrapText="1"/>
    </xf>
    <xf numFmtId="0" fontId="79" fillId="0" borderId="23" xfId="0" applyFont="1" applyBorder="1" applyAlignment="1">
      <alignment vertical="center" wrapText="1"/>
    </xf>
    <xf numFmtId="0" fontId="70" fillId="2" borderId="6" xfId="0" applyFont="1" applyFill="1" applyBorder="1" applyAlignment="1">
      <alignment horizontal="center" vertical="center" wrapText="1"/>
    </xf>
    <xf numFmtId="0" fontId="70" fillId="2" borderId="10" xfId="0" applyFont="1" applyFill="1" applyBorder="1" applyAlignment="1">
      <alignment horizontal="center" vertical="center" wrapText="1"/>
    </xf>
    <xf numFmtId="0" fontId="70" fillId="2" borderId="23" xfId="0" applyFont="1" applyFill="1" applyBorder="1" applyAlignment="1">
      <alignment horizontal="center" vertical="center" wrapText="1"/>
    </xf>
    <xf numFmtId="0" fontId="70" fillId="0" borderId="11" xfId="0" applyFont="1" applyBorder="1" applyAlignment="1">
      <alignment horizontal="center" vertical="center" wrapText="1"/>
    </xf>
    <xf numFmtId="0" fontId="70" fillId="0" borderId="20" xfId="0" applyFont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67" fillId="0" borderId="21" xfId="0" applyFont="1" applyBorder="1" applyAlignment="1">
      <alignment horizontal="center" vertical="center" wrapText="1"/>
    </xf>
    <xf numFmtId="0" fontId="67" fillId="0" borderId="28" xfId="0" applyFont="1" applyBorder="1" applyAlignment="1">
      <alignment vertical="center" wrapText="1"/>
    </xf>
    <xf numFmtId="0" fontId="67" fillId="0" borderId="22" xfId="0" applyFont="1" applyBorder="1" applyAlignment="1">
      <alignment horizontal="center" vertical="center" wrapText="1"/>
    </xf>
    <xf numFmtId="0" fontId="67" fillId="0" borderId="7" xfId="0" applyFont="1" applyBorder="1" applyAlignment="1">
      <alignment horizontal="center" vertical="center" wrapText="1"/>
    </xf>
    <xf numFmtId="0" fontId="62" fillId="23" borderId="17" xfId="0" applyFont="1" applyFill="1" applyBorder="1" applyAlignment="1">
      <alignment horizontal="center" vertical="center" wrapText="1"/>
    </xf>
    <xf numFmtId="0" fontId="62" fillId="23" borderId="19" xfId="0" applyFont="1" applyFill="1" applyBorder="1" applyAlignment="1">
      <alignment horizontal="center" vertical="center" wrapText="1"/>
    </xf>
    <xf numFmtId="0" fontId="74" fillId="23" borderId="15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4" fillId="19" borderId="19" xfId="0" applyFont="1" applyFill="1" applyBorder="1" applyAlignment="1">
      <alignment horizontal="center" vertical="center" wrapText="1"/>
    </xf>
    <xf numFmtId="0" fontId="4" fillId="19" borderId="20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18" fillId="23" borderId="15" xfId="0" applyFont="1" applyFill="1" applyBorder="1" applyAlignment="1">
      <alignment horizontal="center" vertical="center" wrapText="1"/>
    </xf>
    <xf numFmtId="0" fontId="18" fillId="23" borderId="23" xfId="0" applyFont="1" applyFill="1" applyBorder="1" applyAlignment="1">
      <alignment horizontal="center" vertical="center" wrapText="1"/>
    </xf>
    <xf numFmtId="0" fontId="7" fillId="15" borderId="19" xfId="0" applyFont="1" applyFill="1" applyBorder="1" applyAlignment="1">
      <alignment horizontal="center" vertical="center" wrapText="1"/>
    </xf>
    <xf numFmtId="0" fontId="7" fillId="15" borderId="23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 wrapText="1"/>
    </xf>
    <xf numFmtId="0" fontId="11" fillId="14" borderId="6" xfId="0" applyFont="1" applyFill="1" applyBorder="1" applyAlignment="1">
      <alignment horizontal="center" vertical="center" wrapText="1"/>
    </xf>
    <xf numFmtId="0" fontId="9" fillId="17" borderId="19" xfId="0" applyFont="1" applyFill="1" applyBorder="1" applyAlignment="1">
      <alignment horizontal="center" vertical="center" wrapText="1"/>
    </xf>
    <xf numFmtId="0" fontId="9" fillId="17" borderId="23" xfId="0" applyFont="1" applyFill="1" applyBorder="1" applyAlignment="1">
      <alignment horizontal="center" vertical="center" wrapText="1"/>
    </xf>
    <xf numFmtId="0" fontId="9" fillId="16" borderId="19" xfId="0" applyFont="1" applyFill="1" applyBorder="1" applyAlignment="1">
      <alignment horizontal="center" vertical="center" wrapText="1"/>
    </xf>
    <xf numFmtId="0" fontId="9" fillId="16" borderId="23" xfId="0" applyFont="1" applyFill="1" applyBorder="1" applyAlignment="1">
      <alignment horizontal="center" vertical="center" wrapText="1"/>
    </xf>
    <xf numFmtId="0" fontId="12" fillId="13" borderId="18" xfId="0" applyFont="1" applyFill="1" applyBorder="1" applyAlignment="1">
      <alignment horizontal="center" vertical="center" wrapText="1"/>
    </xf>
    <xf numFmtId="0" fontId="12" fillId="13" borderId="28" xfId="0" applyFont="1" applyFill="1" applyBorder="1" applyAlignment="1">
      <alignment horizontal="center" vertical="center" wrapText="1"/>
    </xf>
    <xf numFmtId="0" fontId="12" fillId="13" borderId="13" xfId="0" applyFont="1" applyFill="1" applyBorder="1" applyAlignment="1">
      <alignment horizontal="center" vertical="center" wrapText="1"/>
    </xf>
    <xf numFmtId="0" fontId="12" fillId="13" borderId="14" xfId="0" applyFont="1" applyFill="1" applyBorder="1" applyAlignment="1">
      <alignment horizontal="center" vertical="center" wrapText="1"/>
    </xf>
    <xf numFmtId="0" fontId="12" fillId="13" borderId="8" xfId="0" applyFont="1" applyFill="1" applyBorder="1" applyAlignment="1">
      <alignment horizontal="center" vertical="center" wrapText="1"/>
    </xf>
    <xf numFmtId="0" fontId="12" fillId="13" borderId="10" xfId="0" applyFont="1" applyFill="1" applyBorder="1" applyAlignment="1">
      <alignment horizontal="center" vertical="center" wrapText="1"/>
    </xf>
    <xf numFmtId="0" fontId="12" fillId="13" borderId="30" xfId="0" applyFont="1" applyFill="1" applyBorder="1" applyAlignment="1">
      <alignment horizontal="center" vertical="center" wrapText="1"/>
    </xf>
    <xf numFmtId="0" fontId="12" fillId="13" borderId="31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textRotation="90" wrapText="1"/>
    </xf>
    <xf numFmtId="0" fontId="10" fillId="0" borderId="15" xfId="0" applyFont="1" applyBorder="1" applyAlignment="1">
      <alignment horizontal="center" vertical="center" textRotation="90" wrapText="1"/>
    </xf>
    <xf numFmtId="0" fontId="10" fillId="0" borderId="23" xfId="0" applyFont="1" applyBorder="1" applyAlignment="1">
      <alignment horizontal="center" vertical="center" textRotation="90" wrapText="1"/>
    </xf>
    <xf numFmtId="0" fontId="3" fillId="13" borderId="25" xfId="0" applyFont="1" applyFill="1" applyBorder="1" applyAlignment="1">
      <alignment horizontal="center" vertical="center" wrapText="1"/>
    </xf>
    <xf numFmtId="0" fontId="3" fillId="13" borderId="24" xfId="0" applyFont="1" applyFill="1" applyBorder="1" applyAlignment="1">
      <alignment horizontal="center" vertical="center" wrapText="1"/>
    </xf>
    <xf numFmtId="0" fontId="3" fillId="13" borderId="26" xfId="0" applyFont="1" applyFill="1" applyBorder="1" applyAlignment="1">
      <alignment horizontal="center" vertical="center" wrapText="1"/>
    </xf>
    <xf numFmtId="0" fontId="14" fillId="13" borderId="25" xfId="0" applyFont="1" applyFill="1" applyBorder="1" applyAlignment="1">
      <alignment horizontal="center" vertical="center" wrapText="1"/>
    </xf>
    <xf numFmtId="0" fontId="14" fillId="13" borderId="24" xfId="0" applyFont="1" applyFill="1" applyBorder="1" applyAlignment="1">
      <alignment horizontal="center" vertical="center" wrapText="1"/>
    </xf>
    <xf numFmtId="0" fontId="14" fillId="13" borderId="26" xfId="0" applyFont="1" applyFill="1" applyBorder="1" applyAlignment="1">
      <alignment horizontal="center" vertical="center" wrapText="1"/>
    </xf>
    <xf numFmtId="0" fontId="12" fillId="13" borderId="25" xfId="0" applyFont="1" applyFill="1" applyBorder="1" applyAlignment="1">
      <alignment horizontal="center" vertical="center" wrapText="1"/>
    </xf>
    <xf numFmtId="0" fontId="12" fillId="13" borderId="24" xfId="0" applyFont="1" applyFill="1" applyBorder="1" applyAlignment="1">
      <alignment horizontal="center" vertical="center" wrapText="1"/>
    </xf>
    <xf numFmtId="0" fontId="12" fillId="13" borderId="26" xfId="0" applyFont="1" applyFill="1" applyBorder="1" applyAlignment="1">
      <alignment horizontal="center" vertical="center" wrapText="1"/>
    </xf>
    <xf numFmtId="0" fontId="13" fillId="13" borderId="17" xfId="0" applyFont="1" applyFill="1" applyBorder="1" applyAlignment="1">
      <alignment horizontal="center" vertical="center" wrapText="1"/>
    </xf>
    <xf numFmtId="0" fontId="13" fillId="13" borderId="16" xfId="0" applyFont="1" applyFill="1" applyBorder="1" applyAlignment="1">
      <alignment horizontal="center" vertical="center" wrapText="1"/>
    </xf>
    <xf numFmtId="0" fontId="13" fillId="13" borderId="18" xfId="0" applyFont="1" applyFill="1" applyBorder="1" applyAlignment="1">
      <alignment horizontal="center" vertical="center" wrapText="1"/>
    </xf>
    <xf numFmtId="0" fontId="13" fillId="13" borderId="27" xfId="0" applyFont="1" applyFill="1" applyBorder="1" applyAlignment="1">
      <alignment horizontal="center" vertical="center" wrapText="1"/>
    </xf>
    <xf numFmtId="0" fontId="13" fillId="13" borderId="28" xfId="0" applyFont="1" applyFill="1" applyBorder="1" applyAlignment="1">
      <alignment horizontal="center" vertical="center" wrapText="1"/>
    </xf>
    <xf numFmtId="0" fontId="13" fillId="13" borderId="8" xfId="0" applyFont="1" applyFill="1" applyBorder="1" applyAlignment="1">
      <alignment horizontal="center" vertical="center" wrapText="1"/>
    </xf>
    <xf numFmtId="0" fontId="13" fillId="13" borderId="9" xfId="0" applyFont="1" applyFill="1" applyBorder="1" applyAlignment="1">
      <alignment horizontal="center" vertical="center" wrapText="1"/>
    </xf>
    <xf numFmtId="0" fontId="13" fillId="13" borderId="10" xfId="0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5" xfId="0" applyFont="1" applyBorder="1" applyAlignment="1">
      <alignment horizontal="center" vertical="center" textRotation="90" wrapText="1"/>
    </xf>
    <xf numFmtId="0" fontId="5" fillId="0" borderId="23" xfId="0" applyFont="1" applyBorder="1" applyAlignment="1">
      <alignment horizontal="center" vertical="center" textRotation="90" wrapText="1"/>
    </xf>
    <xf numFmtId="0" fontId="3" fillId="14" borderId="19" xfId="0" applyFont="1" applyFill="1" applyBorder="1" applyAlignment="1">
      <alignment horizontal="center" vertical="center" wrapText="1"/>
    </xf>
    <xf numFmtId="0" fontId="3" fillId="14" borderId="15" xfId="0" applyFont="1" applyFill="1" applyBorder="1" applyAlignment="1">
      <alignment horizontal="center" vertical="center" wrapText="1"/>
    </xf>
    <xf numFmtId="0" fontId="3" fillId="14" borderId="2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textRotation="90" wrapText="1"/>
    </xf>
    <xf numFmtId="0" fontId="23" fillId="0" borderId="15" xfId="0" applyFont="1" applyBorder="1" applyAlignment="1">
      <alignment horizontal="center" vertical="center" textRotation="90" wrapText="1"/>
    </xf>
    <xf numFmtId="0" fontId="23" fillId="0" borderId="23" xfId="0" applyFont="1" applyBorder="1" applyAlignment="1">
      <alignment horizontal="center" vertical="center" textRotation="90" wrapText="1"/>
    </xf>
    <xf numFmtId="0" fontId="21" fillId="19" borderId="19" xfId="0" applyFont="1" applyFill="1" applyBorder="1" applyAlignment="1">
      <alignment horizontal="center" vertical="center" wrapText="1"/>
    </xf>
    <xf numFmtId="0" fontId="21" fillId="19" borderId="20" xfId="0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7" fillId="14" borderId="19" xfId="0" applyFont="1" applyFill="1" applyBorder="1" applyAlignment="1">
      <alignment horizontal="center" vertical="center" wrapText="1"/>
    </xf>
    <xf numFmtId="0" fontId="27" fillId="14" borderId="15" xfId="0" applyFont="1" applyFill="1" applyBorder="1" applyAlignment="1">
      <alignment horizontal="center" vertical="center" wrapText="1"/>
    </xf>
    <xf numFmtId="0" fontId="27" fillId="14" borderId="20" xfId="0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textRotation="90" wrapText="1"/>
    </xf>
    <xf numFmtId="0" fontId="28" fillId="0" borderId="15" xfId="0" applyFont="1" applyBorder="1" applyAlignment="1">
      <alignment horizontal="center" vertical="center" textRotation="90" wrapText="1"/>
    </xf>
    <xf numFmtId="0" fontId="28" fillId="0" borderId="23" xfId="0" applyFont="1" applyBorder="1" applyAlignment="1">
      <alignment horizontal="center" vertical="center" textRotation="90" wrapText="1"/>
    </xf>
    <xf numFmtId="0" fontId="30" fillId="13" borderId="25" xfId="0" applyFont="1" applyFill="1" applyBorder="1" applyAlignment="1">
      <alignment horizontal="center" vertical="center" wrapText="1"/>
    </xf>
    <xf numFmtId="0" fontId="30" fillId="13" borderId="24" xfId="0" applyFont="1" applyFill="1" applyBorder="1" applyAlignment="1">
      <alignment horizontal="center" vertical="center" wrapText="1"/>
    </xf>
    <xf numFmtId="0" fontId="30" fillId="13" borderId="26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29" fillId="23" borderId="15" xfId="0" applyFont="1" applyFill="1" applyBorder="1" applyAlignment="1">
      <alignment horizontal="center" vertical="center" wrapText="1"/>
    </xf>
    <xf numFmtId="0" fontId="29" fillId="23" borderId="23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center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21" fillId="25" borderId="23" xfId="0" applyFont="1" applyFill="1" applyBorder="1" applyAlignment="1">
      <alignment horizontal="center" vertical="center" wrapText="1"/>
    </xf>
    <xf numFmtId="0" fontId="21" fillId="17" borderId="19" xfId="0" applyFont="1" applyFill="1" applyBorder="1" applyAlignment="1">
      <alignment horizontal="center" vertical="center" wrapText="1"/>
    </xf>
    <xf numFmtId="0" fontId="21" fillId="17" borderId="23" xfId="0" applyFont="1" applyFill="1" applyBorder="1" applyAlignment="1">
      <alignment horizontal="center" vertical="center" wrapText="1"/>
    </xf>
    <xf numFmtId="0" fontId="27" fillId="14" borderId="1" xfId="0" applyFont="1" applyFill="1" applyBorder="1" applyAlignment="1">
      <alignment horizontal="center" vertical="center" wrapText="1"/>
    </xf>
    <xf numFmtId="0" fontId="27" fillId="14" borderId="6" xfId="0" applyFont="1" applyFill="1" applyBorder="1" applyAlignment="1">
      <alignment horizontal="center" vertical="center" wrapText="1"/>
    </xf>
    <xf numFmtId="0" fontId="30" fillId="13" borderId="18" xfId="0" applyFont="1" applyFill="1" applyBorder="1" applyAlignment="1">
      <alignment horizontal="center" vertical="center" wrapText="1"/>
    </xf>
    <xf numFmtId="0" fontId="30" fillId="13" borderId="28" xfId="0" applyFont="1" applyFill="1" applyBorder="1" applyAlignment="1">
      <alignment horizontal="center" vertical="center" wrapText="1"/>
    </xf>
    <xf numFmtId="0" fontId="30" fillId="13" borderId="8" xfId="0" applyFont="1" applyFill="1" applyBorder="1" applyAlignment="1">
      <alignment horizontal="center" vertical="center" wrapText="1"/>
    </xf>
    <xf numFmtId="0" fontId="30" fillId="13" borderId="10" xfId="0" applyFont="1" applyFill="1" applyBorder="1" applyAlignment="1">
      <alignment horizontal="center" vertical="center" wrapText="1"/>
    </xf>
    <xf numFmtId="0" fontId="30" fillId="13" borderId="13" xfId="0" applyFont="1" applyFill="1" applyBorder="1" applyAlignment="1">
      <alignment horizontal="center" vertical="center" wrapText="1"/>
    </xf>
    <xf numFmtId="0" fontId="30" fillId="13" borderId="14" xfId="0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7" fillId="13" borderId="25" xfId="0" applyFont="1" applyFill="1" applyBorder="1" applyAlignment="1">
      <alignment horizontal="center" vertical="center" wrapText="1"/>
    </xf>
    <xf numFmtId="0" fontId="27" fillId="13" borderId="24" xfId="0" applyFont="1" applyFill="1" applyBorder="1" applyAlignment="1">
      <alignment horizontal="center" vertical="center" wrapText="1"/>
    </xf>
    <xf numFmtId="0" fontId="27" fillId="13" borderId="26" xfId="0" applyFont="1" applyFill="1" applyBorder="1" applyAlignment="1">
      <alignment horizontal="center" vertical="center" wrapText="1"/>
    </xf>
    <xf numFmtId="0" fontId="31" fillId="13" borderId="18" xfId="0" applyFont="1" applyFill="1" applyBorder="1" applyAlignment="1">
      <alignment horizontal="center" vertical="center" wrapText="1"/>
    </xf>
    <xf numFmtId="0" fontId="31" fillId="13" borderId="27" xfId="0" applyFont="1" applyFill="1" applyBorder="1" applyAlignment="1">
      <alignment horizontal="center" vertical="center" wrapText="1"/>
    </xf>
    <xf numFmtId="0" fontId="31" fillId="13" borderId="28" xfId="0" applyFont="1" applyFill="1" applyBorder="1" applyAlignment="1">
      <alignment horizontal="center" vertical="center" wrapText="1"/>
    </xf>
    <xf numFmtId="0" fontId="31" fillId="13" borderId="8" xfId="0" applyFont="1" applyFill="1" applyBorder="1" applyAlignment="1">
      <alignment horizontal="center" vertical="center" wrapText="1"/>
    </xf>
    <xf numFmtId="0" fontId="31" fillId="13" borderId="9" xfId="0" applyFont="1" applyFill="1" applyBorder="1" applyAlignment="1">
      <alignment horizontal="center" vertical="center" wrapText="1"/>
    </xf>
    <xf numFmtId="0" fontId="31" fillId="13" borderId="10" xfId="0" applyFont="1" applyFill="1" applyBorder="1" applyAlignment="1">
      <alignment horizontal="center" vertical="center" wrapText="1"/>
    </xf>
    <xf numFmtId="0" fontId="32" fillId="13" borderId="2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6" xfId="0" applyFont="1" applyFill="1" applyBorder="1" applyAlignment="1">
      <alignment horizontal="center" vertical="center" wrapText="1"/>
    </xf>
    <xf numFmtId="0" fontId="25" fillId="9" borderId="19" xfId="0" applyFont="1" applyFill="1" applyBorder="1" applyAlignment="1">
      <alignment horizontal="center" vertical="center" wrapText="1"/>
    </xf>
    <xf numFmtId="0" fontId="25" fillId="9" borderId="23" xfId="0" applyFont="1" applyFill="1" applyBorder="1" applyAlignment="1">
      <alignment horizontal="center" vertical="center" wrapText="1"/>
    </xf>
    <xf numFmtId="0" fontId="25" fillId="7" borderId="19" xfId="0" applyFont="1" applyFill="1" applyBorder="1" applyAlignment="1">
      <alignment horizontal="center" vertical="center" wrapText="1"/>
    </xf>
    <xf numFmtId="0" fontId="25" fillId="7" borderId="23" xfId="0" applyFont="1" applyFill="1" applyBorder="1" applyAlignment="1">
      <alignment horizontal="center" vertical="center" wrapText="1"/>
    </xf>
    <xf numFmtId="0" fontId="24" fillId="11" borderId="19" xfId="0" applyFont="1" applyFill="1" applyBorder="1" applyAlignment="1">
      <alignment horizontal="center" vertical="center" wrapText="1"/>
    </xf>
    <xf numFmtId="0" fontId="24" fillId="11" borderId="23" xfId="0" applyFont="1" applyFill="1" applyBorder="1" applyAlignment="1">
      <alignment horizontal="center" vertical="center" wrapText="1"/>
    </xf>
    <xf numFmtId="0" fontId="24" fillId="24" borderId="19" xfId="0" applyFont="1" applyFill="1" applyBorder="1" applyAlignment="1">
      <alignment horizontal="center" vertical="center" wrapText="1"/>
    </xf>
    <xf numFmtId="0" fontId="24" fillId="24" borderId="23" xfId="0" applyFont="1" applyFill="1" applyBorder="1" applyAlignment="1">
      <alignment horizontal="center" vertical="center" wrapText="1"/>
    </xf>
    <xf numFmtId="0" fontId="31" fillId="13" borderId="17" xfId="0" applyFont="1" applyFill="1" applyBorder="1" applyAlignment="1">
      <alignment horizontal="center" vertical="center" wrapText="1"/>
    </xf>
    <xf numFmtId="0" fontId="31" fillId="13" borderId="16" xfId="0" applyFont="1" applyFill="1" applyBorder="1" applyAlignment="1">
      <alignment horizontal="center" vertical="center" wrapText="1"/>
    </xf>
    <xf numFmtId="0" fontId="30" fillId="13" borderId="1" xfId="0" applyFont="1" applyFill="1" applyBorder="1" applyAlignment="1">
      <alignment horizontal="center" vertical="center" wrapText="1"/>
    </xf>
    <xf numFmtId="0" fontId="30" fillId="13" borderId="2" xfId="0" applyFont="1" applyFill="1" applyBorder="1" applyAlignment="1">
      <alignment horizontal="center" vertical="center" wrapText="1"/>
    </xf>
    <xf numFmtId="0" fontId="30" fillId="13" borderId="6" xfId="0" applyFont="1" applyFill="1" applyBorder="1" applyAlignment="1">
      <alignment horizontal="center" vertical="center" wrapText="1"/>
    </xf>
    <xf numFmtId="0" fontId="25" fillId="15" borderId="19" xfId="0" applyFont="1" applyFill="1" applyBorder="1" applyAlignment="1">
      <alignment horizontal="center" vertical="center" wrapText="1"/>
    </xf>
    <xf numFmtId="0" fontId="25" fillId="15" borderId="23" xfId="0" applyFont="1" applyFill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textRotation="90" wrapText="1"/>
    </xf>
    <xf numFmtId="0" fontId="46" fillId="0" borderId="15" xfId="0" applyFont="1" applyBorder="1" applyAlignment="1">
      <alignment horizontal="center" vertical="center" textRotation="90" wrapText="1"/>
    </xf>
    <xf numFmtId="0" fontId="46" fillId="0" borderId="23" xfId="0" applyFont="1" applyBorder="1" applyAlignment="1">
      <alignment horizontal="center" vertical="center" textRotation="90" wrapText="1"/>
    </xf>
    <xf numFmtId="0" fontId="42" fillId="0" borderId="19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11" borderId="19" xfId="0" applyFont="1" applyFill="1" applyBorder="1" applyAlignment="1">
      <alignment horizontal="center" vertical="center" wrapText="1"/>
    </xf>
    <xf numFmtId="0" fontId="42" fillId="11" borderId="23" xfId="0" applyFont="1" applyFill="1" applyBorder="1" applyAlignment="1">
      <alignment horizontal="center" vertical="center" wrapText="1"/>
    </xf>
    <xf numFmtId="0" fontId="42" fillId="24" borderId="19" xfId="0" applyFont="1" applyFill="1" applyBorder="1" applyAlignment="1">
      <alignment horizontal="center" vertical="center" wrapText="1"/>
    </xf>
    <xf numFmtId="0" fontId="42" fillId="24" borderId="23" xfId="0" applyFont="1" applyFill="1" applyBorder="1" applyAlignment="1">
      <alignment horizontal="center" vertical="center" wrapText="1"/>
    </xf>
    <xf numFmtId="0" fontId="42" fillId="5" borderId="19" xfId="0" applyFont="1" applyFill="1" applyBorder="1" applyAlignment="1">
      <alignment horizontal="center" vertical="center" wrapText="1"/>
    </xf>
    <xf numFmtId="0" fontId="42" fillId="5" borderId="23" xfId="0" applyFont="1" applyFill="1" applyBorder="1" applyAlignment="1">
      <alignment horizontal="center" vertical="center" wrapText="1"/>
    </xf>
    <xf numFmtId="0" fontId="56" fillId="23" borderId="19" xfId="0" applyFont="1" applyFill="1" applyBorder="1" applyAlignment="1">
      <alignment horizontal="center" vertical="center" wrapText="1"/>
    </xf>
    <xf numFmtId="0" fontId="56" fillId="23" borderId="20" xfId="0" applyFont="1" applyFill="1" applyBorder="1" applyAlignment="1">
      <alignment horizontal="center" vertical="center" wrapText="1"/>
    </xf>
    <xf numFmtId="0" fontId="40" fillId="23" borderId="19" xfId="0" applyFont="1" applyFill="1" applyBorder="1" applyAlignment="1">
      <alignment horizontal="center" vertical="center" wrapText="1"/>
    </xf>
    <xf numFmtId="0" fontId="40" fillId="23" borderId="20" xfId="0" applyFont="1" applyFill="1" applyBorder="1" applyAlignment="1">
      <alignment horizontal="center" vertical="center" wrapText="1"/>
    </xf>
    <xf numFmtId="0" fontId="37" fillId="13" borderId="17" xfId="0" applyFont="1" applyFill="1" applyBorder="1" applyAlignment="1">
      <alignment horizontal="center" vertical="center" wrapText="1"/>
    </xf>
    <xf numFmtId="0" fontId="37" fillId="13" borderId="16" xfId="0" applyFont="1" applyFill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0" fontId="45" fillId="13" borderId="25" xfId="0" applyFont="1" applyFill="1" applyBorder="1" applyAlignment="1">
      <alignment horizontal="center" vertical="center" wrapText="1"/>
    </xf>
    <xf numFmtId="0" fontId="45" fillId="13" borderId="24" xfId="0" applyFont="1" applyFill="1" applyBorder="1" applyAlignment="1">
      <alignment horizontal="center" vertical="center" wrapText="1"/>
    </xf>
    <xf numFmtId="0" fontId="45" fillId="13" borderId="26" xfId="0" applyFont="1" applyFill="1" applyBorder="1" applyAlignment="1">
      <alignment horizontal="center" vertical="center" wrapText="1"/>
    </xf>
    <xf numFmtId="0" fontId="37" fillId="13" borderId="18" xfId="0" applyFont="1" applyFill="1" applyBorder="1" applyAlignment="1">
      <alignment horizontal="center" vertical="center" wrapText="1"/>
    </xf>
    <xf numFmtId="0" fontId="37" fillId="13" borderId="27" xfId="0" applyFont="1" applyFill="1" applyBorder="1" applyAlignment="1">
      <alignment horizontal="center" vertical="center" wrapText="1"/>
    </xf>
    <xf numFmtId="0" fontId="37" fillId="13" borderId="28" xfId="0" applyFont="1" applyFill="1" applyBorder="1" applyAlignment="1">
      <alignment horizontal="center" vertical="center" wrapText="1"/>
    </xf>
    <xf numFmtId="0" fontId="37" fillId="13" borderId="13" xfId="0" applyFont="1" applyFill="1" applyBorder="1" applyAlignment="1">
      <alignment horizontal="center" vertical="center" wrapText="1"/>
    </xf>
    <xf numFmtId="0" fontId="37" fillId="13" borderId="29" xfId="0" applyFont="1" applyFill="1" applyBorder="1" applyAlignment="1">
      <alignment horizontal="center" vertical="center" wrapText="1"/>
    </xf>
    <xf numFmtId="0" fontId="37" fillId="13" borderId="14" xfId="0" applyFont="1" applyFill="1" applyBorder="1" applyAlignment="1">
      <alignment horizontal="center" vertical="center" wrapText="1"/>
    </xf>
    <xf numFmtId="0" fontId="50" fillId="13" borderId="25" xfId="0" applyFont="1" applyFill="1" applyBorder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6" xfId="0" applyFont="1" applyFill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0" fontId="43" fillId="9" borderId="19" xfId="0" applyFont="1" applyFill="1" applyBorder="1" applyAlignment="1">
      <alignment horizontal="center" vertical="center" wrapText="1"/>
    </xf>
    <xf numFmtId="0" fontId="43" fillId="9" borderId="23" xfId="0" applyFont="1" applyFill="1" applyBorder="1" applyAlignment="1">
      <alignment horizontal="center" vertical="center" wrapText="1"/>
    </xf>
    <xf numFmtId="0" fontId="43" fillId="7" borderId="19" xfId="0" applyFont="1" applyFill="1" applyBorder="1" applyAlignment="1">
      <alignment horizontal="center" vertical="center" wrapText="1"/>
    </xf>
    <xf numFmtId="0" fontId="43" fillId="7" borderId="23" xfId="0" applyFont="1" applyFill="1" applyBorder="1" applyAlignment="1">
      <alignment horizontal="center" vertical="center" wrapText="1"/>
    </xf>
    <xf numFmtId="0" fontId="47" fillId="0" borderId="18" xfId="0" applyFont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47" fillId="0" borderId="28" xfId="0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5" fillId="14" borderId="1" xfId="0" applyFont="1" applyFill="1" applyBorder="1" applyAlignment="1">
      <alignment horizontal="center" vertical="center" wrapText="1"/>
    </xf>
    <xf numFmtId="0" fontId="45" fillId="14" borderId="6" xfId="0" applyFont="1" applyFill="1" applyBorder="1" applyAlignment="1">
      <alignment horizontal="center" vertical="center" wrapText="1"/>
    </xf>
    <xf numFmtId="0" fontId="49" fillId="13" borderId="25" xfId="0" applyFont="1" applyFill="1" applyBorder="1" applyAlignment="1">
      <alignment horizontal="center" vertical="center" wrapText="1"/>
    </xf>
    <xf numFmtId="0" fontId="49" fillId="13" borderId="24" xfId="0" applyFont="1" applyFill="1" applyBorder="1" applyAlignment="1">
      <alignment horizontal="center" vertical="center" wrapText="1"/>
    </xf>
    <xf numFmtId="0" fontId="49" fillId="13" borderId="26" xfId="0" applyFont="1" applyFill="1" applyBorder="1" applyAlignment="1">
      <alignment horizontal="center" vertical="center" wrapText="1"/>
    </xf>
    <xf numFmtId="0" fontId="39" fillId="27" borderId="19" xfId="0" applyFont="1" applyFill="1" applyBorder="1" applyAlignment="1">
      <alignment horizontal="center" vertical="center" wrapText="1"/>
    </xf>
    <xf numFmtId="0" fontId="39" fillId="27" borderId="23" xfId="0" applyFont="1" applyFill="1" applyBorder="1" applyAlignment="1">
      <alignment horizontal="center" vertical="center" wrapText="1"/>
    </xf>
    <xf numFmtId="0" fontId="39" fillId="28" borderId="19" xfId="0" applyFont="1" applyFill="1" applyBorder="1" applyAlignment="1">
      <alignment horizontal="center" vertical="center" wrapText="1"/>
    </xf>
    <xf numFmtId="0" fontId="39" fillId="28" borderId="23" xfId="0" applyFont="1" applyFill="1" applyBorder="1" applyAlignment="1">
      <alignment horizontal="center" vertical="center" wrapText="1"/>
    </xf>
    <xf numFmtId="0" fontId="42" fillId="2" borderId="19" xfId="0" applyFont="1" applyFill="1" applyBorder="1" applyAlignment="1">
      <alignment horizontal="center" vertical="center" wrapText="1"/>
    </xf>
    <xf numFmtId="0" fontId="42" fillId="2" borderId="23" xfId="0" applyFont="1" applyFill="1" applyBorder="1" applyAlignment="1">
      <alignment horizontal="center" vertical="center" wrapText="1"/>
    </xf>
    <xf numFmtId="0" fontId="49" fillId="13" borderId="1" xfId="0" applyFont="1" applyFill="1" applyBorder="1" applyAlignment="1">
      <alignment horizontal="center" vertical="center" wrapText="1"/>
    </xf>
    <xf numFmtId="0" fontId="49" fillId="13" borderId="2" xfId="0" applyFont="1" applyFill="1" applyBorder="1" applyAlignment="1">
      <alignment horizontal="center" vertical="center" wrapText="1"/>
    </xf>
    <xf numFmtId="0" fontId="49" fillId="13" borderId="6" xfId="0" applyFont="1" applyFill="1" applyBorder="1" applyAlignment="1">
      <alignment horizontal="center" vertical="center" wrapText="1"/>
    </xf>
    <xf numFmtId="0" fontId="49" fillId="13" borderId="18" xfId="0" applyFont="1" applyFill="1" applyBorder="1" applyAlignment="1">
      <alignment horizontal="center" vertical="center" wrapText="1"/>
    </xf>
    <xf numFmtId="0" fontId="49" fillId="13" borderId="28" xfId="0" applyFont="1" applyFill="1" applyBorder="1" applyAlignment="1">
      <alignment horizontal="center" vertical="center" wrapText="1"/>
    </xf>
    <xf numFmtId="0" fontId="49" fillId="13" borderId="13" xfId="0" applyFont="1" applyFill="1" applyBorder="1" applyAlignment="1">
      <alignment horizontal="center" vertical="center" wrapText="1"/>
    </xf>
    <xf numFmtId="0" fontId="49" fillId="13" borderId="14" xfId="0" applyFont="1" applyFill="1" applyBorder="1" applyAlignment="1">
      <alignment horizontal="center" vertical="center" wrapText="1"/>
    </xf>
    <xf numFmtId="0" fontId="49" fillId="13" borderId="8" xfId="0" applyFont="1" applyFill="1" applyBorder="1" applyAlignment="1">
      <alignment horizontal="center" vertical="center" wrapText="1"/>
    </xf>
    <xf numFmtId="0" fontId="49" fillId="13" borderId="10" xfId="0" applyFont="1" applyFill="1" applyBorder="1" applyAlignment="1">
      <alignment horizontal="center" vertical="center" wrapText="1"/>
    </xf>
    <xf numFmtId="0" fontId="57" fillId="2" borderId="12" xfId="0" applyFont="1" applyFill="1" applyBorder="1" applyAlignment="1">
      <alignment horizontal="center" vertical="center" wrapText="1"/>
    </xf>
    <xf numFmtId="0" fontId="57" fillId="2" borderId="20" xfId="0" applyFont="1" applyFill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textRotation="90" wrapText="1"/>
    </xf>
    <xf numFmtId="0" fontId="41" fillId="0" borderId="15" xfId="0" applyFont="1" applyBorder="1" applyAlignment="1">
      <alignment horizontal="center" vertical="center" textRotation="90" wrapText="1"/>
    </xf>
    <xf numFmtId="0" fontId="41" fillId="0" borderId="23" xfId="0" applyFont="1" applyBorder="1" applyAlignment="1">
      <alignment horizontal="center" vertical="center" textRotation="90" wrapText="1"/>
    </xf>
    <xf numFmtId="0" fontId="43" fillId="15" borderId="19" xfId="0" applyFont="1" applyFill="1" applyBorder="1" applyAlignment="1">
      <alignment horizontal="center" vertical="center" wrapText="1"/>
    </xf>
    <xf numFmtId="0" fontId="43" fillId="15" borderId="23" xfId="0" applyFont="1" applyFill="1" applyBorder="1" applyAlignment="1">
      <alignment horizontal="center" vertical="center" wrapText="1"/>
    </xf>
    <xf numFmtId="0" fontId="48" fillId="23" borderId="15" xfId="0" applyFont="1" applyFill="1" applyBorder="1" applyAlignment="1">
      <alignment horizontal="center" vertical="center" wrapText="1"/>
    </xf>
    <xf numFmtId="0" fontId="48" fillId="23" borderId="23" xfId="0" applyFont="1" applyFill="1" applyBorder="1" applyAlignment="1">
      <alignment horizontal="center" vertical="center" wrapText="1"/>
    </xf>
    <xf numFmtId="0" fontId="40" fillId="14" borderId="19" xfId="0" applyFont="1" applyFill="1" applyBorder="1" applyAlignment="1">
      <alignment horizontal="center" vertical="center" wrapText="1"/>
    </xf>
    <xf numFmtId="0" fontId="40" fillId="14" borderId="15" xfId="0" applyFont="1" applyFill="1" applyBorder="1" applyAlignment="1">
      <alignment horizontal="center" vertical="center" wrapText="1"/>
    </xf>
    <xf numFmtId="0" fontId="40" fillId="14" borderId="20" xfId="0" applyFont="1" applyFill="1" applyBorder="1" applyAlignment="1">
      <alignment horizontal="center" vertical="center" wrapText="1"/>
    </xf>
    <xf numFmtId="0" fontId="39" fillId="19" borderId="19" xfId="0" applyFont="1" applyFill="1" applyBorder="1" applyAlignment="1">
      <alignment horizontal="center" vertical="center" wrapText="1"/>
    </xf>
    <xf numFmtId="0" fontId="39" fillId="19" borderId="20" xfId="0" applyFont="1" applyFill="1" applyBorder="1" applyAlignment="1">
      <alignment horizontal="center" vertical="center" wrapText="1"/>
    </xf>
    <xf numFmtId="0" fontId="40" fillId="14" borderId="12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38" fillId="3" borderId="3" xfId="0" applyFont="1" applyFill="1" applyBorder="1" applyAlignment="1">
      <alignment horizontal="center" vertical="center" wrapText="1"/>
    </xf>
    <xf numFmtId="0" fontId="38" fillId="3" borderId="4" xfId="0" applyFont="1" applyFill="1" applyBorder="1" applyAlignment="1">
      <alignment horizontal="center" vertical="center" wrapText="1"/>
    </xf>
    <xf numFmtId="0" fontId="38" fillId="3" borderId="5" xfId="0" applyFont="1" applyFill="1" applyBorder="1" applyAlignment="1">
      <alignment horizontal="center" vertical="center" wrapText="1"/>
    </xf>
    <xf numFmtId="0" fontId="42" fillId="2" borderId="3" xfId="0" applyFont="1" applyFill="1" applyBorder="1" applyAlignment="1">
      <alignment horizontal="center" vertical="center" wrapText="1"/>
    </xf>
    <xf numFmtId="0" fontId="42" fillId="2" borderId="5" xfId="0" applyFont="1" applyFill="1" applyBorder="1" applyAlignment="1">
      <alignment horizontal="center" vertical="center" wrapText="1"/>
    </xf>
    <xf numFmtId="0" fontId="49" fillId="13" borderId="27" xfId="0" applyFont="1" applyFill="1" applyBorder="1" applyAlignment="1">
      <alignment horizontal="center" vertical="center" wrapText="1"/>
    </xf>
    <xf numFmtId="0" fontId="49" fillId="13" borderId="29" xfId="0" applyFont="1" applyFill="1" applyBorder="1" applyAlignment="1">
      <alignment horizontal="center" vertical="center" wrapText="1"/>
    </xf>
    <xf numFmtId="0" fontId="45" fillId="7" borderId="19" xfId="0" applyFont="1" applyFill="1" applyBorder="1" applyAlignment="1">
      <alignment horizontal="center" vertical="center" wrapText="1"/>
    </xf>
    <xf numFmtId="0" fontId="45" fillId="7" borderId="23" xfId="0" applyFont="1" applyFill="1" applyBorder="1" applyAlignment="1">
      <alignment horizontal="center" vertical="center" wrapText="1"/>
    </xf>
    <xf numFmtId="0" fontId="40" fillId="14" borderId="14" xfId="0" applyFont="1" applyFill="1" applyBorder="1" applyAlignment="1">
      <alignment horizontal="center" vertical="center" wrapText="1"/>
    </xf>
    <xf numFmtId="0" fontId="37" fillId="13" borderId="24" xfId="0" applyFont="1" applyFill="1" applyBorder="1" applyAlignment="1">
      <alignment horizontal="center" vertical="center" wrapText="1"/>
    </xf>
    <xf numFmtId="0" fontId="37" fillId="13" borderId="9" xfId="0" applyFont="1" applyFill="1" applyBorder="1" applyAlignment="1">
      <alignment horizontal="center" vertical="center" wrapText="1"/>
    </xf>
    <xf numFmtId="0" fontId="37" fillId="13" borderId="26" xfId="0" applyFont="1" applyFill="1" applyBorder="1" applyAlignment="1">
      <alignment horizontal="center" vertical="center" wrapText="1"/>
    </xf>
    <xf numFmtId="0" fontId="37" fillId="13" borderId="25" xfId="0" applyFont="1" applyFill="1" applyBorder="1" applyAlignment="1">
      <alignment horizontal="center" vertical="center" wrapText="1"/>
    </xf>
    <xf numFmtId="0" fontId="42" fillId="27" borderId="19" xfId="0" applyFont="1" applyFill="1" applyBorder="1" applyAlignment="1">
      <alignment horizontal="center" vertical="center" wrapText="1"/>
    </xf>
    <xf numFmtId="0" fontId="42" fillId="27" borderId="23" xfId="0" applyFont="1" applyFill="1" applyBorder="1" applyAlignment="1">
      <alignment horizontal="center" vertical="center" wrapText="1"/>
    </xf>
    <xf numFmtId="0" fontId="42" fillId="15" borderId="19" xfId="0" applyFont="1" applyFill="1" applyBorder="1" applyAlignment="1">
      <alignment horizontal="center" vertical="center" wrapText="1"/>
    </xf>
    <xf numFmtId="0" fontId="42" fillId="15" borderId="23" xfId="0" applyFont="1" applyFill="1" applyBorder="1" applyAlignment="1">
      <alignment horizontal="center" vertical="center" wrapText="1"/>
    </xf>
    <xf numFmtId="0" fontId="37" fillId="13" borderId="3" xfId="0" applyFont="1" applyFill="1" applyBorder="1" applyAlignment="1">
      <alignment horizontal="center" vertical="center" wrapText="1"/>
    </xf>
    <xf numFmtId="0" fontId="37" fillId="13" borderId="4" xfId="0" applyFont="1" applyFill="1" applyBorder="1" applyAlignment="1">
      <alignment horizontal="center" vertical="center" wrapText="1"/>
    </xf>
    <xf numFmtId="0" fontId="37" fillId="13" borderId="5" xfId="0" applyFont="1" applyFill="1" applyBorder="1" applyAlignment="1">
      <alignment horizontal="center" vertical="center" wrapText="1"/>
    </xf>
    <xf numFmtId="0" fontId="47" fillId="0" borderId="27" xfId="0" applyFont="1" applyBorder="1" applyAlignment="1">
      <alignment horizontal="center" vertical="center" wrapText="1"/>
    </xf>
    <xf numFmtId="0" fontId="47" fillId="0" borderId="9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40" fillId="31" borderId="17" xfId="0" applyFont="1" applyFill="1" applyBorder="1" applyAlignment="1">
      <alignment horizontal="center" vertical="center" wrapText="1"/>
    </xf>
    <xf numFmtId="0" fontId="40" fillId="31" borderId="16" xfId="0" applyFont="1" applyFill="1" applyBorder="1" applyAlignment="1">
      <alignment horizontal="center" vertical="center" wrapText="1"/>
    </xf>
    <xf numFmtId="0" fontId="40" fillId="31" borderId="21" xfId="0" applyFont="1" applyFill="1" applyBorder="1" applyAlignment="1">
      <alignment horizontal="center" vertical="center" wrapText="1"/>
    </xf>
    <xf numFmtId="0" fontId="42" fillId="0" borderId="27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58" fillId="22" borderId="33" xfId="0" applyFont="1" applyFill="1" applyBorder="1" applyAlignment="1">
      <alignment horizontal="center" vertical="center" wrapText="1"/>
    </xf>
    <xf numFmtId="0" fontId="58" fillId="24" borderId="33" xfId="0" applyFont="1" applyFill="1" applyBorder="1" applyAlignment="1">
      <alignment horizontal="center" vertical="center" wrapText="1"/>
    </xf>
    <xf numFmtId="0" fontId="58" fillId="24" borderId="0" xfId="0" applyFont="1" applyFill="1" applyAlignment="1">
      <alignment horizontal="center" vertical="center" wrapText="1"/>
    </xf>
    <xf numFmtId="0" fontId="58" fillId="29" borderId="33" xfId="0" applyFont="1" applyFill="1" applyBorder="1" applyAlignment="1">
      <alignment horizontal="center" vertical="center" wrapText="1"/>
    </xf>
    <xf numFmtId="0" fontId="58" fillId="29" borderId="0" xfId="0" applyFont="1" applyFill="1" applyAlignment="1">
      <alignment horizontal="center" vertical="center" wrapText="1"/>
    </xf>
    <xf numFmtId="0" fontId="42" fillId="9" borderId="19" xfId="0" applyFont="1" applyFill="1" applyBorder="1" applyAlignment="1">
      <alignment horizontal="center" vertical="center" wrapText="1"/>
    </xf>
    <xf numFmtId="0" fontId="42" fillId="9" borderId="23" xfId="0" applyFont="1" applyFill="1" applyBorder="1" applyAlignment="1">
      <alignment horizontal="center" vertical="center" wrapText="1"/>
    </xf>
    <xf numFmtId="0" fontId="42" fillId="20" borderId="19" xfId="0" applyFont="1" applyFill="1" applyBorder="1" applyAlignment="1">
      <alignment horizontal="center" vertical="center" wrapText="1"/>
    </xf>
    <xf numFmtId="0" fontId="42" fillId="20" borderId="23" xfId="0" applyFont="1" applyFill="1" applyBorder="1" applyAlignment="1">
      <alignment horizontal="center" vertical="center" wrapText="1"/>
    </xf>
    <xf numFmtId="0" fontId="72" fillId="0" borderId="12" xfId="0" applyFont="1" applyBorder="1" applyAlignment="1">
      <alignment horizontal="center" vertical="center" textRotation="90" wrapText="1"/>
    </xf>
    <xf numFmtId="0" fontId="72" fillId="0" borderId="15" xfId="0" applyFont="1" applyBorder="1" applyAlignment="1">
      <alignment horizontal="center" vertical="center" textRotation="90" wrapText="1"/>
    </xf>
    <xf numFmtId="0" fontId="72" fillId="0" borderId="23" xfId="0" applyFont="1" applyBorder="1" applyAlignment="1">
      <alignment horizontal="center" vertical="center" textRotation="90" wrapText="1"/>
    </xf>
    <xf numFmtId="0" fontId="65" fillId="11" borderId="19" xfId="0" applyFont="1" applyFill="1" applyBorder="1" applyAlignment="1">
      <alignment horizontal="center" vertical="center" wrapText="1"/>
    </xf>
    <xf numFmtId="0" fontId="65" fillId="11" borderId="23" xfId="0" applyFont="1" applyFill="1" applyBorder="1" applyAlignment="1">
      <alignment horizontal="center" vertical="center" wrapText="1"/>
    </xf>
    <xf numFmtId="0" fontId="81" fillId="23" borderId="19" xfId="0" applyFont="1" applyFill="1" applyBorder="1" applyAlignment="1">
      <alignment horizontal="center" vertical="center" wrapText="1"/>
    </xf>
    <xf numFmtId="0" fontId="81" fillId="23" borderId="20" xfId="0" applyFont="1" applyFill="1" applyBorder="1" applyAlignment="1">
      <alignment horizontal="center" vertical="center" wrapText="1"/>
    </xf>
    <xf numFmtId="0" fontId="62" fillId="14" borderId="15" xfId="0" applyFont="1" applyFill="1" applyBorder="1" applyAlignment="1">
      <alignment horizontal="center" vertical="center" wrapText="1"/>
    </xf>
    <xf numFmtId="0" fontId="62" fillId="14" borderId="20" xfId="0" applyFont="1" applyFill="1" applyBorder="1" applyAlignment="1">
      <alignment horizontal="center" vertical="center" wrapText="1"/>
    </xf>
    <xf numFmtId="0" fontId="62" fillId="23" borderId="19" xfId="0" applyFont="1" applyFill="1" applyBorder="1" applyAlignment="1">
      <alignment horizontal="center" vertical="center" wrapText="1"/>
    </xf>
    <xf numFmtId="0" fontId="62" fillId="23" borderId="20" xfId="0" applyFont="1" applyFill="1" applyBorder="1" applyAlignment="1">
      <alignment horizontal="center" vertical="center" wrapText="1"/>
    </xf>
    <xf numFmtId="0" fontId="77" fillId="13" borderId="17" xfId="0" applyFont="1" applyFill="1" applyBorder="1" applyAlignment="1">
      <alignment horizontal="center" vertical="center" wrapText="1"/>
    </xf>
    <xf numFmtId="0" fontId="77" fillId="13" borderId="16" xfId="0" applyFont="1" applyFill="1" applyBorder="1" applyAlignment="1">
      <alignment horizontal="center" vertical="center" wrapText="1"/>
    </xf>
    <xf numFmtId="0" fontId="65" fillId="0" borderId="19" xfId="0" applyFont="1" applyBorder="1" applyAlignment="1">
      <alignment horizontal="center" vertical="center" wrapText="1"/>
    </xf>
    <xf numFmtId="0" fontId="65" fillId="0" borderId="23" xfId="0" applyFont="1" applyBorder="1" applyAlignment="1">
      <alignment horizontal="center" vertical="center" wrapText="1"/>
    </xf>
    <xf numFmtId="0" fontId="70" fillId="0" borderId="19" xfId="0" applyFont="1" applyBorder="1" applyAlignment="1">
      <alignment horizontal="center" vertical="center" wrapText="1"/>
    </xf>
    <xf numFmtId="0" fontId="70" fillId="0" borderId="23" xfId="0" applyFont="1" applyBorder="1" applyAlignment="1">
      <alignment horizontal="center" vertical="center" wrapText="1"/>
    </xf>
    <xf numFmtId="0" fontId="70" fillId="0" borderId="15" xfId="0" applyFont="1" applyBorder="1" applyAlignment="1">
      <alignment horizontal="center" vertical="center" wrapText="1"/>
    </xf>
    <xf numFmtId="0" fontId="77" fillId="13" borderId="24" xfId="0" applyFont="1" applyFill="1" applyBorder="1" applyAlignment="1">
      <alignment horizontal="center" vertical="center" wrapText="1"/>
    </xf>
    <xf numFmtId="0" fontId="77" fillId="13" borderId="9" xfId="0" applyFont="1" applyFill="1" applyBorder="1" applyAlignment="1">
      <alignment horizontal="center" vertical="center" wrapText="1"/>
    </xf>
    <xf numFmtId="0" fontId="77" fillId="13" borderId="26" xfId="0" applyFont="1" applyFill="1" applyBorder="1" applyAlignment="1">
      <alignment horizontal="center" vertical="center" wrapText="1"/>
    </xf>
    <xf numFmtId="0" fontId="61" fillId="0" borderId="19" xfId="0" applyFont="1" applyBorder="1" applyAlignment="1">
      <alignment horizontal="center" vertical="center" wrapText="1"/>
    </xf>
    <xf numFmtId="0" fontId="61" fillId="0" borderId="23" xfId="0" applyFont="1" applyBorder="1" applyAlignment="1">
      <alignment horizontal="center" vertical="center" wrapText="1"/>
    </xf>
    <xf numFmtId="0" fontId="76" fillId="24" borderId="33" xfId="0" applyFont="1" applyFill="1" applyBorder="1" applyAlignment="1">
      <alignment horizontal="center" vertical="center" wrapText="1"/>
    </xf>
    <xf numFmtId="0" fontId="76" fillId="24" borderId="0" xfId="0" applyFont="1" applyFill="1" applyAlignment="1">
      <alignment horizontal="center" vertical="center" wrapText="1"/>
    </xf>
    <xf numFmtId="0" fontId="62" fillId="14" borderId="12" xfId="0" applyFont="1" applyFill="1" applyBorder="1" applyAlignment="1">
      <alignment horizontal="center" vertical="center" wrapText="1"/>
    </xf>
    <xf numFmtId="0" fontId="62" fillId="31" borderId="17" xfId="0" applyFont="1" applyFill="1" applyBorder="1" applyAlignment="1">
      <alignment horizontal="center" vertical="center" wrapText="1"/>
    </xf>
    <xf numFmtId="0" fontId="62" fillId="31" borderId="16" xfId="0" applyFont="1" applyFill="1" applyBorder="1" applyAlignment="1">
      <alignment horizontal="center" vertical="center" wrapText="1"/>
    </xf>
    <xf numFmtId="0" fontId="62" fillId="31" borderId="21" xfId="0" applyFont="1" applyFill="1" applyBorder="1" applyAlignment="1">
      <alignment horizontal="center" vertical="center" wrapText="1"/>
    </xf>
    <xf numFmtId="0" fontId="65" fillId="27" borderId="19" xfId="0" applyFont="1" applyFill="1" applyBorder="1" applyAlignment="1">
      <alignment horizontal="center" vertical="center" wrapText="1"/>
    </xf>
    <xf numFmtId="0" fontId="65" fillId="27" borderId="23" xfId="0" applyFont="1" applyFill="1" applyBorder="1" applyAlignment="1">
      <alignment horizontal="center" vertical="center" wrapText="1"/>
    </xf>
    <xf numFmtId="0" fontId="65" fillId="9" borderId="19" xfId="0" applyFont="1" applyFill="1" applyBorder="1" applyAlignment="1">
      <alignment horizontal="center" vertical="center" wrapText="1"/>
    </xf>
    <xf numFmtId="0" fontId="65" fillId="9" borderId="23" xfId="0" applyFont="1" applyFill="1" applyBorder="1" applyAlignment="1">
      <alignment horizontal="center" vertical="center" wrapText="1"/>
    </xf>
    <xf numFmtId="0" fontId="65" fillId="0" borderId="18" xfId="0" applyFont="1" applyBorder="1" applyAlignment="1">
      <alignment horizontal="center" vertical="center" wrapText="1"/>
    </xf>
    <xf numFmtId="0" fontId="65" fillId="0" borderId="8" xfId="0" applyFont="1" applyBorder="1" applyAlignment="1">
      <alignment horizontal="center" vertical="center" wrapText="1"/>
    </xf>
    <xf numFmtId="0" fontId="65" fillId="20" borderId="19" xfId="0" applyFont="1" applyFill="1" applyBorder="1" applyAlignment="1">
      <alignment horizontal="center" vertical="center" wrapText="1"/>
    </xf>
    <xf numFmtId="0" fontId="65" fillId="20" borderId="23" xfId="0" applyFont="1" applyFill="1" applyBorder="1" applyAlignment="1">
      <alignment horizontal="center" vertical="center" wrapText="1"/>
    </xf>
    <xf numFmtId="0" fontId="65" fillId="5" borderId="19" xfId="0" applyFont="1" applyFill="1" applyBorder="1" applyAlignment="1">
      <alignment horizontal="center" vertical="center" wrapText="1"/>
    </xf>
    <xf numFmtId="0" fontId="65" fillId="5" borderId="23" xfId="0" applyFont="1" applyFill="1" applyBorder="1" applyAlignment="1">
      <alignment horizontal="center" vertical="center" wrapText="1"/>
    </xf>
    <xf numFmtId="0" fontId="65" fillId="0" borderId="27" xfId="0" applyFont="1" applyBorder="1" applyAlignment="1">
      <alignment horizontal="center" vertical="center" wrapText="1"/>
    </xf>
    <xf numFmtId="0" fontId="65" fillId="0" borderId="9" xfId="0" applyFont="1" applyBorder="1" applyAlignment="1">
      <alignment horizontal="center" vertical="center" wrapText="1"/>
    </xf>
    <xf numFmtId="0" fontId="75" fillId="13" borderId="1" xfId="0" applyFont="1" applyFill="1" applyBorder="1" applyAlignment="1">
      <alignment horizontal="center" vertical="center" wrapText="1"/>
    </xf>
    <xf numFmtId="0" fontId="75" fillId="13" borderId="2" xfId="0" applyFont="1" applyFill="1" applyBorder="1" applyAlignment="1">
      <alignment horizontal="center" vertical="center" wrapText="1"/>
    </xf>
    <xf numFmtId="0" fontId="75" fillId="13" borderId="6" xfId="0" applyFont="1" applyFill="1" applyBorder="1" applyAlignment="1">
      <alignment horizontal="center" vertical="center" wrapText="1"/>
    </xf>
    <xf numFmtId="0" fontId="75" fillId="13" borderId="18" xfId="0" applyFont="1" applyFill="1" applyBorder="1" applyAlignment="1">
      <alignment horizontal="center" vertical="center" wrapText="1"/>
    </xf>
    <xf numFmtId="0" fontId="75" fillId="13" borderId="28" xfId="0" applyFont="1" applyFill="1" applyBorder="1" applyAlignment="1">
      <alignment horizontal="center" vertical="center" wrapText="1"/>
    </xf>
    <xf numFmtId="0" fontId="75" fillId="13" borderId="13" xfId="0" applyFont="1" applyFill="1" applyBorder="1" applyAlignment="1">
      <alignment horizontal="center" vertical="center" wrapText="1"/>
    </xf>
    <xf numFmtId="0" fontId="75" fillId="13" borderId="14" xfId="0" applyFont="1" applyFill="1" applyBorder="1" applyAlignment="1">
      <alignment horizontal="center" vertical="center" wrapText="1"/>
    </xf>
    <xf numFmtId="0" fontId="75" fillId="13" borderId="8" xfId="0" applyFont="1" applyFill="1" applyBorder="1" applyAlignment="1">
      <alignment horizontal="center" vertical="center" wrapText="1"/>
    </xf>
    <xf numFmtId="0" fontId="75" fillId="13" borderId="10" xfId="0" applyFont="1" applyFill="1" applyBorder="1" applyAlignment="1">
      <alignment horizontal="center" vertical="center" wrapText="1"/>
    </xf>
    <xf numFmtId="0" fontId="75" fillId="13" borderId="27" xfId="0" applyFont="1" applyFill="1" applyBorder="1" applyAlignment="1">
      <alignment horizontal="center" vertical="center" wrapText="1"/>
    </xf>
    <xf numFmtId="0" fontId="75" fillId="13" borderId="29" xfId="0" applyFont="1" applyFill="1" applyBorder="1" applyAlignment="1">
      <alignment horizontal="center" vertical="center" wrapText="1"/>
    </xf>
    <xf numFmtId="0" fontId="82" fillId="13" borderId="18" xfId="0" applyFont="1" applyFill="1" applyBorder="1" applyAlignment="1">
      <alignment horizontal="center" vertical="center" wrapText="1"/>
    </xf>
    <xf numFmtId="0" fontId="82" fillId="13" borderId="27" xfId="0" applyFont="1" applyFill="1" applyBorder="1" applyAlignment="1">
      <alignment horizontal="center" vertical="center" wrapText="1"/>
    </xf>
    <xf numFmtId="0" fontId="82" fillId="13" borderId="28" xfId="0" applyFont="1" applyFill="1" applyBorder="1" applyAlignment="1">
      <alignment horizontal="center" vertical="center" wrapText="1"/>
    </xf>
    <xf numFmtId="0" fontId="82" fillId="13" borderId="13" xfId="0" applyFont="1" applyFill="1" applyBorder="1" applyAlignment="1">
      <alignment horizontal="center" vertical="center" wrapText="1"/>
    </xf>
    <xf numFmtId="0" fontId="82" fillId="13" borderId="29" xfId="0" applyFont="1" applyFill="1" applyBorder="1" applyAlignment="1">
      <alignment horizontal="center" vertical="center" wrapText="1"/>
    </xf>
    <xf numFmtId="0" fontId="82" fillId="13" borderId="14" xfId="0" applyFont="1" applyFill="1" applyBorder="1" applyAlignment="1">
      <alignment horizontal="center" vertical="center" wrapText="1"/>
    </xf>
    <xf numFmtId="0" fontId="77" fillId="13" borderId="25" xfId="0" applyFont="1" applyFill="1" applyBorder="1" applyAlignment="1">
      <alignment horizontal="center" vertical="center" wrapText="1"/>
    </xf>
    <xf numFmtId="0" fontId="77" fillId="13" borderId="3" xfId="0" applyFont="1" applyFill="1" applyBorder="1" applyAlignment="1">
      <alignment horizontal="center" vertical="center" wrapText="1"/>
    </xf>
    <xf numFmtId="0" fontId="77" fillId="13" borderId="4" xfId="0" applyFont="1" applyFill="1" applyBorder="1" applyAlignment="1">
      <alignment horizontal="center" vertical="center" wrapText="1"/>
    </xf>
    <xf numFmtId="0" fontId="77" fillId="13" borderId="5" xfId="0" applyFont="1" applyFill="1" applyBorder="1" applyAlignment="1">
      <alignment horizontal="center" vertical="center" wrapText="1"/>
    </xf>
    <xf numFmtId="0" fontId="74" fillId="23" borderId="15" xfId="0" applyFont="1" applyFill="1" applyBorder="1" applyAlignment="1">
      <alignment horizontal="center" vertical="center" wrapText="1"/>
    </xf>
    <xf numFmtId="0" fontId="74" fillId="23" borderId="23" xfId="0" applyFont="1" applyFill="1" applyBorder="1" applyAlignment="1">
      <alignment horizontal="center" vertical="center" wrapText="1"/>
    </xf>
    <xf numFmtId="0" fontId="65" fillId="15" borderId="19" xfId="0" applyFont="1" applyFill="1" applyBorder="1" applyAlignment="1">
      <alignment horizontal="center" vertical="center" wrapText="1"/>
    </xf>
    <xf numFmtId="0" fontId="65" fillId="15" borderId="23" xfId="0" applyFont="1" applyFill="1" applyBorder="1" applyAlignment="1">
      <alignment horizontal="center" vertical="center" wrapText="1"/>
    </xf>
    <xf numFmtId="0" fontId="67" fillId="7" borderId="19" xfId="0" applyFont="1" applyFill="1" applyBorder="1" applyAlignment="1">
      <alignment horizontal="center" vertical="center" wrapText="1"/>
    </xf>
    <xf numFmtId="0" fontId="67" fillId="7" borderId="23" xfId="0" applyFont="1" applyFill="1" applyBorder="1" applyAlignment="1">
      <alignment horizontal="center" vertical="center" wrapText="1"/>
    </xf>
    <xf numFmtId="0" fontId="65" fillId="2" borderId="19" xfId="0" applyFont="1" applyFill="1" applyBorder="1" applyAlignment="1">
      <alignment horizontal="center" vertical="center" wrapText="1"/>
    </xf>
    <xf numFmtId="0" fontId="65" fillId="2" borderId="23" xfId="0" applyFont="1" applyFill="1" applyBorder="1" applyAlignment="1">
      <alignment horizontal="center" vertical="center" wrapText="1"/>
    </xf>
    <xf numFmtId="0" fontId="75" fillId="13" borderId="25" xfId="0" applyFont="1" applyFill="1" applyBorder="1" applyAlignment="1">
      <alignment horizontal="center" vertical="center" wrapText="1"/>
    </xf>
    <xf numFmtId="0" fontId="75" fillId="13" borderId="24" xfId="0" applyFont="1" applyFill="1" applyBorder="1" applyAlignment="1">
      <alignment horizontal="center" vertical="center" wrapText="1"/>
    </xf>
    <xf numFmtId="0" fontId="75" fillId="13" borderId="26" xfId="0" applyFont="1" applyFill="1" applyBorder="1" applyAlignment="1">
      <alignment horizontal="center" vertical="center" wrapText="1"/>
    </xf>
    <xf numFmtId="0" fontId="73" fillId="0" borderId="18" xfId="0" applyFont="1" applyBorder="1" applyAlignment="1">
      <alignment horizontal="center" vertical="center" wrapText="1"/>
    </xf>
    <xf numFmtId="0" fontId="73" fillId="0" borderId="8" xfId="0" applyFont="1" applyBorder="1" applyAlignment="1">
      <alignment horizontal="center" vertical="center" wrapText="1"/>
    </xf>
    <xf numFmtId="0" fontId="73" fillId="0" borderId="27" xfId="0" applyFont="1" applyBorder="1" applyAlignment="1">
      <alignment horizontal="center" vertical="center" wrapText="1"/>
    </xf>
    <xf numFmtId="0" fontId="73" fillId="0" borderId="9" xfId="0" applyFont="1" applyBorder="1" applyAlignment="1">
      <alignment horizontal="center" vertical="center" wrapText="1"/>
    </xf>
    <xf numFmtId="0" fontId="67" fillId="0" borderId="19" xfId="0" applyFont="1" applyBorder="1" applyAlignment="1">
      <alignment horizontal="center" vertical="center" wrapText="1"/>
    </xf>
    <xf numFmtId="0" fontId="67" fillId="0" borderId="23" xfId="0" applyFont="1" applyBorder="1" applyAlignment="1">
      <alignment horizontal="center" vertical="center" wrapText="1"/>
    </xf>
    <xf numFmtId="0" fontId="61" fillId="27" borderId="19" xfId="0" applyFont="1" applyFill="1" applyBorder="1" applyAlignment="1">
      <alignment horizontal="center" vertical="center" wrapText="1"/>
    </xf>
    <xf numFmtId="0" fontId="61" fillId="27" borderId="23" xfId="0" applyFont="1" applyFill="1" applyBorder="1" applyAlignment="1">
      <alignment horizontal="center" vertical="center" wrapText="1"/>
    </xf>
    <xf numFmtId="0" fontId="61" fillId="28" borderId="19" xfId="0" applyFont="1" applyFill="1" applyBorder="1" applyAlignment="1">
      <alignment horizontal="center" vertical="center" wrapText="1"/>
    </xf>
    <xf numFmtId="0" fontId="61" fillId="28" borderId="23" xfId="0" applyFont="1" applyFill="1" applyBorder="1" applyAlignment="1">
      <alignment horizontal="center" vertical="center" wrapText="1"/>
    </xf>
    <xf numFmtId="0" fontId="69" fillId="2" borderId="12" xfId="0" applyFont="1" applyFill="1" applyBorder="1" applyAlignment="1">
      <alignment horizontal="center" vertical="center" wrapText="1"/>
    </xf>
    <xf numFmtId="0" fontId="69" fillId="2" borderId="20" xfId="0" applyFont="1" applyFill="1" applyBorder="1" applyAlignment="1">
      <alignment horizontal="center" vertical="center" wrapText="1"/>
    </xf>
    <xf numFmtId="0" fontId="68" fillId="0" borderId="12" xfId="0" applyFont="1" applyBorder="1" applyAlignment="1">
      <alignment horizontal="center" vertical="center" textRotation="90" wrapText="1"/>
    </xf>
    <xf numFmtId="0" fontId="68" fillId="0" borderId="15" xfId="0" applyFont="1" applyBorder="1" applyAlignment="1">
      <alignment horizontal="center" vertical="center" textRotation="90" wrapText="1"/>
    </xf>
    <xf numFmtId="0" fontId="68" fillId="0" borderId="23" xfId="0" applyFont="1" applyBorder="1" applyAlignment="1">
      <alignment horizontal="center" vertical="center" textRotation="90" wrapText="1"/>
    </xf>
    <xf numFmtId="0" fontId="61" fillId="19" borderId="19" xfId="0" applyFont="1" applyFill="1" applyBorder="1" applyAlignment="1">
      <alignment horizontal="center" vertical="center" wrapText="1"/>
    </xf>
    <xf numFmtId="0" fontId="61" fillId="19" borderId="20" xfId="0" applyFont="1" applyFill="1" applyBorder="1" applyAlignment="1">
      <alignment horizontal="center" vertical="center" wrapText="1"/>
    </xf>
    <xf numFmtId="0" fontId="65" fillId="0" borderId="28" xfId="0" applyFont="1" applyBorder="1" applyAlignment="1">
      <alignment horizontal="center" vertical="center" wrapText="1"/>
    </xf>
    <xf numFmtId="0" fontId="65" fillId="0" borderId="10" xfId="0" applyFont="1" applyBorder="1" applyAlignment="1">
      <alignment horizontal="center" vertical="center" wrapText="1"/>
    </xf>
    <xf numFmtId="0" fontId="62" fillId="14" borderId="19" xfId="0" applyFont="1" applyFill="1" applyBorder="1" applyAlignment="1">
      <alignment horizontal="center" vertical="center" wrapText="1"/>
    </xf>
    <xf numFmtId="0" fontId="62" fillId="14" borderId="14" xfId="0" applyFont="1" applyFill="1" applyBorder="1" applyAlignment="1">
      <alignment horizontal="center" vertical="center" wrapText="1"/>
    </xf>
    <xf numFmtId="0" fontId="60" fillId="2" borderId="1" xfId="0" applyFont="1" applyFill="1" applyBorder="1" applyAlignment="1">
      <alignment horizontal="center" vertical="center" wrapText="1"/>
    </xf>
    <xf numFmtId="0" fontId="60" fillId="2" borderId="2" xfId="0" applyFont="1" applyFill="1" applyBorder="1" applyAlignment="1">
      <alignment horizontal="center" vertical="center" wrapText="1"/>
    </xf>
    <xf numFmtId="0" fontId="60" fillId="2" borderId="6" xfId="0" applyFont="1" applyFill="1" applyBorder="1" applyAlignment="1">
      <alignment horizontal="center" vertical="center" wrapText="1"/>
    </xf>
    <xf numFmtId="0" fontId="60" fillId="3" borderId="3" xfId="0" applyFont="1" applyFill="1" applyBorder="1" applyAlignment="1">
      <alignment horizontal="center" vertical="center" wrapText="1"/>
    </xf>
    <xf numFmtId="0" fontId="60" fillId="3" borderId="4" xfId="0" applyFont="1" applyFill="1" applyBorder="1" applyAlignment="1">
      <alignment horizontal="center" vertical="center" wrapText="1"/>
    </xf>
    <xf numFmtId="0" fontId="60" fillId="3" borderId="5" xfId="0" applyFont="1" applyFill="1" applyBorder="1" applyAlignment="1">
      <alignment horizontal="center" vertical="center" wrapText="1"/>
    </xf>
    <xf numFmtId="0" fontId="65" fillId="2" borderId="3" xfId="0" applyFont="1" applyFill="1" applyBorder="1" applyAlignment="1">
      <alignment horizontal="center" vertical="center" wrapText="1"/>
    </xf>
    <xf numFmtId="0" fontId="65" fillId="2" borderId="5" xfId="0" applyFont="1" applyFill="1" applyBorder="1" applyAlignment="1">
      <alignment horizontal="center" vertical="center" wrapText="1"/>
    </xf>
    <xf numFmtId="0" fontId="62" fillId="34" borderId="17" xfId="0" applyFont="1" applyFill="1" applyBorder="1" applyAlignment="1">
      <alignment horizontal="center" vertical="center" wrapText="1"/>
    </xf>
    <xf numFmtId="0" fontId="62" fillId="34" borderId="16" xfId="0" applyFont="1" applyFill="1" applyBorder="1" applyAlignment="1">
      <alignment horizontal="center" vertical="center" wrapText="1"/>
    </xf>
    <xf numFmtId="0" fontId="62" fillId="34" borderId="21" xfId="0" applyFont="1" applyFill="1" applyBorder="1" applyAlignment="1">
      <alignment horizontal="center" vertical="center" wrapText="1"/>
    </xf>
    <xf numFmtId="0" fontId="62" fillId="33" borderId="17" xfId="0" applyFont="1" applyFill="1" applyBorder="1" applyAlignment="1">
      <alignment horizontal="center" vertical="center" wrapText="1"/>
    </xf>
    <xf numFmtId="0" fontId="62" fillId="33" borderId="16" xfId="0" applyFont="1" applyFill="1" applyBorder="1" applyAlignment="1">
      <alignment horizontal="center" vertical="center" wrapText="1"/>
    </xf>
    <xf numFmtId="0" fontId="62" fillId="33" borderId="21" xfId="0" applyFont="1" applyFill="1" applyBorder="1" applyAlignment="1">
      <alignment horizontal="center" vertical="center" wrapText="1"/>
    </xf>
    <xf numFmtId="0" fontId="83" fillId="27" borderId="0" xfId="0" applyFont="1" applyFill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FF"/>
      <color rgb="FFFF33CC"/>
      <color rgb="FFFF66CC"/>
      <color rgb="FFFF66FF"/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4EC67-1A41-4458-82DE-8B8ADE2B7620}">
  <sheetPr>
    <tabColor rgb="FF0000FF"/>
    <pageSetUpPr fitToPage="1"/>
  </sheetPr>
  <dimension ref="A1:T91"/>
  <sheetViews>
    <sheetView zoomScale="50" zoomScaleNormal="50" workbookViewId="0">
      <pane xSplit="4" ySplit="2" topLeftCell="E3" activePane="bottomRight" state="frozen"/>
      <selection pane="topRight" activeCell="E1" sqref="E1"/>
      <selection pane="bottomLeft" activeCell="A5" sqref="A5"/>
      <selection pane="bottomRight" activeCell="O70" sqref="O70"/>
    </sheetView>
  </sheetViews>
  <sheetFormatPr defaultColWidth="9.109375" defaultRowHeight="30" customHeight="1" x14ac:dyDescent="0.3"/>
  <cols>
    <col min="1" max="1" width="7.6640625" style="100" customWidth="1"/>
    <col min="2" max="4" width="4.6640625" style="101" customWidth="1"/>
    <col min="5" max="5" width="20.77734375" style="103" customWidth="1"/>
    <col min="6" max="8" width="20.77734375" style="102" customWidth="1"/>
    <col min="9" max="24" width="20.77734375" style="25" customWidth="1"/>
    <col min="25" max="25" width="12.6640625" style="25" customWidth="1"/>
    <col min="26" max="16384" width="9.109375" style="25"/>
  </cols>
  <sheetData>
    <row r="1" spans="1:20" s="12" customFormat="1" ht="30" customHeight="1" thickBot="1" x14ac:dyDescent="0.35">
      <c r="A1" s="729" t="s">
        <v>0</v>
      </c>
      <c r="B1" s="730"/>
      <c r="C1" s="730"/>
      <c r="D1" s="731"/>
      <c r="E1" s="718" t="s">
        <v>1</v>
      </c>
      <c r="F1" s="719"/>
      <c r="G1" s="719"/>
      <c r="H1" s="720"/>
      <c r="I1" s="1" t="s">
        <v>2</v>
      </c>
      <c r="J1" s="2" t="s">
        <v>3</v>
      </c>
      <c r="K1" s="3" t="s">
        <v>18</v>
      </c>
      <c r="L1" s="4" t="s">
        <v>19</v>
      </c>
      <c r="M1" s="5" t="s">
        <v>59</v>
      </c>
      <c r="N1" s="6" t="s">
        <v>60</v>
      </c>
      <c r="O1" s="3" t="s">
        <v>57</v>
      </c>
      <c r="P1" s="7" t="s">
        <v>58</v>
      </c>
      <c r="Q1" s="8" t="s">
        <v>20</v>
      </c>
      <c r="R1" s="9" t="s">
        <v>21</v>
      </c>
      <c r="S1" s="10" t="s">
        <v>22</v>
      </c>
      <c r="T1" s="11" t="s">
        <v>4</v>
      </c>
    </row>
    <row r="2" spans="1:20" s="12" customFormat="1" ht="30" customHeight="1" thickBot="1" x14ac:dyDescent="0.35">
      <c r="A2" s="13"/>
      <c r="B2" s="14"/>
      <c r="C2" s="14"/>
      <c r="D2" s="15"/>
      <c r="E2" s="721" t="s">
        <v>5</v>
      </c>
      <c r="F2" s="722"/>
      <c r="G2" s="721" t="s">
        <v>3</v>
      </c>
      <c r="H2" s="722"/>
      <c r="I2" s="1"/>
      <c r="J2" s="2"/>
      <c r="K2" s="3">
        <v>2005</v>
      </c>
      <c r="L2" s="4">
        <v>2005</v>
      </c>
      <c r="M2" s="5">
        <v>2007</v>
      </c>
      <c r="N2" s="6">
        <v>2007</v>
      </c>
      <c r="O2" s="3">
        <v>2009</v>
      </c>
      <c r="P2" s="7">
        <v>2009</v>
      </c>
      <c r="Q2" s="8">
        <v>2011</v>
      </c>
      <c r="R2" s="9">
        <v>2011</v>
      </c>
      <c r="S2" s="10">
        <v>2013</v>
      </c>
      <c r="T2" s="16"/>
    </row>
    <row r="3" spans="1:20" ht="30" customHeight="1" x14ac:dyDescent="0.3">
      <c r="A3" s="723" t="s">
        <v>6</v>
      </c>
      <c r="B3" s="17">
        <v>6</v>
      </c>
      <c r="C3" s="18" t="s">
        <v>7</v>
      </c>
      <c r="D3" s="19">
        <f t="shared" ref="D3:D29" si="0">1+B3</f>
        <v>7</v>
      </c>
      <c r="E3" s="20"/>
      <c r="F3" s="20"/>
      <c r="G3" s="20"/>
      <c r="H3" s="20"/>
      <c r="I3" s="21"/>
      <c r="J3" s="22"/>
      <c r="K3" s="22"/>
      <c r="L3" s="22"/>
      <c r="M3" s="22"/>
      <c r="N3" s="22"/>
      <c r="O3" s="22"/>
      <c r="P3" s="22"/>
      <c r="Q3" s="22"/>
      <c r="R3" s="22"/>
      <c r="S3" s="23"/>
      <c r="T3" s="24"/>
    </row>
    <row r="4" spans="1:20" ht="30" customHeight="1" x14ac:dyDescent="0.3">
      <c r="A4" s="724"/>
      <c r="B4" s="26">
        <f>6+D3</f>
        <v>13</v>
      </c>
      <c r="C4" s="27" t="s">
        <v>7</v>
      </c>
      <c r="D4" s="28">
        <f t="shared" si="0"/>
        <v>14</v>
      </c>
      <c r="E4" s="29"/>
      <c r="F4" s="29"/>
      <c r="G4" s="29"/>
      <c r="H4" s="29"/>
      <c r="I4" s="30"/>
      <c r="J4" s="31"/>
      <c r="K4" s="31"/>
      <c r="L4" s="31"/>
      <c r="M4" s="31"/>
      <c r="N4" s="31"/>
      <c r="O4" s="31"/>
      <c r="P4" s="31"/>
      <c r="Q4" s="31"/>
      <c r="R4" s="31"/>
      <c r="S4" s="32"/>
      <c r="T4" s="33"/>
    </row>
    <row r="5" spans="1:20" ht="30" customHeight="1" x14ac:dyDescent="0.3">
      <c r="A5" s="724"/>
      <c r="B5" s="26">
        <f>6+D4</f>
        <v>20</v>
      </c>
      <c r="C5" s="27" t="s">
        <v>7</v>
      </c>
      <c r="D5" s="28">
        <f t="shared" si="0"/>
        <v>21</v>
      </c>
      <c r="E5" s="29"/>
      <c r="F5" s="34"/>
      <c r="G5" s="34"/>
      <c r="H5" s="34"/>
      <c r="I5" s="30"/>
      <c r="J5" s="31"/>
      <c r="K5" s="31"/>
      <c r="L5" s="31"/>
      <c r="M5" s="31"/>
      <c r="N5" s="31"/>
      <c r="O5" s="31"/>
      <c r="P5" s="31"/>
      <c r="Q5" s="31"/>
      <c r="R5" s="31"/>
      <c r="S5" s="32"/>
      <c r="T5" s="33"/>
    </row>
    <row r="6" spans="1:20" ht="30" customHeight="1" thickBot="1" x14ac:dyDescent="0.35">
      <c r="A6" s="725"/>
      <c r="B6" s="26">
        <f>6+D5</f>
        <v>27</v>
      </c>
      <c r="C6" s="27" t="s">
        <v>7</v>
      </c>
      <c r="D6" s="28">
        <f t="shared" si="0"/>
        <v>28</v>
      </c>
      <c r="E6" s="35"/>
      <c r="F6" s="36"/>
      <c r="G6" s="36"/>
      <c r="H6" s="36"/>
      <c r="I6" s="30"/>
      <c r="J6" s="31"/>
      <c r="K6" s="31"/>
      <c r="L6" s="31"/>
      <c r="M6" s="31"/>
      <c r="N6" s="31"/>
      <c r="O6" s="31"/>
      <c r="P6" s="31"/>
      <c r="Q6" s="31"/>
      <c r="R6" s="31"/>
      <c r="S6" s="32"/>
      <c r="T6" s="33"/>
    </row>
    <row r="7" spans="1:20" ht="30" customHeight="1" x14ac:dyDescent="0.3">
      <c r="A7" s="723" t="s">
        <v>8</v>
      </c>
      <c r="B7" s="17">
        <f>D6-25</f>
        <v>3</v>
      </c>
      <c r="C7" s="18" t="s">
        <v>7</v>
      </c>
      <c r="D7" s="19">
        <f t="shared" si="0"/>
        <v>4</v>
      </c>
      <c r="E7" s="37"/>
      <c r="F7" s="38"/>
      <c r="G7" s="38"/>
      <c r="H7" s="38"/>
      <c r="I7" s="22"/>
      <c r="J7" s="22"/>
      <c r="K7" s="22"/>
      <c r="L7" s="22"/>
      <c r="M7" s="22"/>
      <c r="N7" s="22"/>
      <c r="O7" s="22"/>
      <c r="P7" s="22"/>
      <c r="Q7" s="22"/>
      <c r="R7" s="22"/>
      <c r="S7" s="23"/>
      <c r="T7" s="24"/>
    </row>
    <row r="8" spans="1:20" ht="30" customHeight="1" x14ac:dyDescent="0.3">
      <c r="A8" s="724"/>
      <c r="B8" s="26">
        <f>6+D7</f>
        <v>10</v>
      </c>
      <c r="C8" s="27" t="s">
        <v>7</v>
      </c>
      <c r="D8" s="28">
        <f t="shared" si="0"/>
        <v>11</v>
      </c>
      <c r="E8" s="29"/>
      <c r="F8" s="34"/>
      <c r="G8" s="34"/>
      <c r="H8" s="34"/>
      <c r="I8" s="39"/>
      <c r="J8" s="39"/>
      <c r="K8" s="39"/>
      <c r="L8" s="39"/>
      <c r="M8" s="39"/>
      <c r="N8" s="39"/>
      <c r="O8" s="39"/>
      <c r="P8" s="39"/>
      <c r="Q8" s="39"/>
      <c r="R8" s="39"/>
      <c r="S8" s="32"/>
      <c r="T8" s="33"/>
    </row>
    <row r="9" spans="1:20" ht="30" customHeight="1" x14ac:dyDescent="0.3">
      <c r="A9" s="724"/>
      <c r="B9" s="26">
        <f>6+D8</f>
        <v>17</v>
      </c>
      <c r="C9" s="27" t="s">
        <v>7</v>
      </c>
      <c r="D9" s="28">
        <f t="shared" si="0"/>
        <v>18</v>
      </c>
      <c r="E9" s="29"/>
      <c r="F9" s="34"/>
      <c r="G9" s="34"/>
      <c r="H9" s="34"/>
      <c r="I9" s="39"/>
      <c r="J9" s="39"/>
      <c r="K9" s="39"/>
      <c r="L9" s="39"/>
      <c r="M9" s="39"/>
      <c r="N9" s="39"/>
      <c r="O9" s="39"/>
      <c r="P9" s="39"/>
      <c r="Q9" s="39"/>
      <c r="R9" s="39"/>
      <c r="S9" s="32"/>
      <c r="T9" s="33"/>
    </row>
    <row r="10" spans="1:20" ht="30" customHeight="1" x14ac:dyDescent="0.3">
      <c r="A10" s="724"/>
      <c r="B10" s="26">
        <f t="shared" ref="B10:B11" si="1">6+D9</f>
        <v>24</v>
      </c>
      <c r="C10" s="27" t="s">
        <v>7</v>
      </c>
      <c r="D10" s="28">
        <f t="shared" ref="D10" si="2">1+B10</f>
        <v>25</v>
      </c>
      <c r="E10" s="29"/>
      <c r="F10" s="664" t="s">
        <v>45</v>
      </c>
      <c r="G10" s="29"/>
      <c r="H10" s="29"/>
      <c r="I10" s="40"/>
      <c r="J10" s="40"/>
      <c r="K10" s="40"/>
      <c r="L10" s="40"/>
      <c r="M10" s="40"/>
      <c r="N10" s="39"/>
      <c r="O10" s="39"/>
      <c r="P10" s="39"/>
      <c r="Q10" s="39"/>
      <c r="R10" s="39"/>
      <c r="S10" s="39"/>
      <c r="T10" s="33"/>
    </row>
    <row r="11" spans="1:20" ht="15" customHeight="1" thickBot="1" x14ac:dyDescent="0.35">
      <c r="A11" s="725"/>
      <c r="B11" s="671">
        <f t="shared" si="1"/>
        <v>31</v>
      </c>
      <c r="C11" s="27" t="s">
        <v>7</v>
      </c>
      <c r="D11" s="673">
        <f>1+B12</f>
        <v>1</v>
      </c>
      <c r="E11" s="726" t="s">
        <v>35</v>
      </c>
      <c r="F11" s="665"/>
      <c r="G11" s="669"/>
      <c r="H11" s="669"/>
      <c r="I11" s="683" t="s">
        <v>41</v>
      </c>
      <c r="J11" s="675"/>
      <c r="K11" s="675"/>
      <c r="L11" s="675"/>
      <c r="M11" s="685" t="s">
        <v>41</v>
      </c>
      <c r="N11" s="675"/>
      <c r="O11" s="675"/>
      <c r="P11" s="675"/>
      <c r="Q11" s="675"/>
      <c r="R11" s="675"/>
      <c r="S11" s="675"/>
      <c r="T11" s="662"/>
    </row>
    <row r="12" spans="1:20" ht="15" customHeight="1" thickBot="1" x14ac:dyDescent="0.35">
      <c r="A12" s="695" t="s">
        <v>9</v>
      </c>
      <c r="B12" s="672"/>
      <c r="C12" s="41" t="s">
        <v>7</v>
      </c>
      <c r="D12" s="674"/>
      <c r="E12" s="727"/>
      <c r="F12" s="42"/>
      <c r="G12" s="670"/>
      <c r="H12" s="670"/>
      <c r="I12" s="684"/>
      <c r="J12" s="676"/>
      <c r="K12" s="676"/>
      <c r="L12" s="676"/>
      <c r="M12" s="686"/>
      <c r="N12" s="676"/>
      <c r="O12" s="676"/>
      <c r="P12" s="676"/>
      <c r="Q12" s="676"/>
      <c r="R12" s="676"/>
      <c r="S12" s="676"/>
      <c r="T12" s="663"/>
    </row>
    <row r="13" spans="1:20" ht="30" customHeight="1" x14ac:dyDescent="0.3">
      <c r="A13" s="696"/>
      <c r="B13" s="45">
        <f>6+D11</f>
        <v>7</v>
      </c>
      <c r="C13" s="46" t="s">
        <v>7</v>
      </c>
      <c r="D13" s="47">
        <f t="shared" si="0"/>
        <v>8</v>
      </c>
      <c r="E13" s="728"/>
      <c r="F13" s="48"/>
      <c r="G13" s="48"/>
      <c r="H13" s="48"/>
      <c r="I13" s="49"/>
      <c r="J13" s="50" t="s">
        <v>41</v>
      </c>
      <c r="K13" s="49"/>
      <c r="L13" s="49"/>
      <c r="M13" s="49"/>
      <c r="N13" s="51" t="s">
        <v>41</v>
      </c>
      <c r="O13" s="681" t="s">
        <v>63</v>
      </c>
      <c r="P13" s="682"/>
      <c r="Q13" s="49"/>
      <c r="R13" s="49"/>
      <c r="S13" s="49"/>
      <c r="T13" s="66"/>
    </row>
    <row r="14" spans="1:20" ht="30" customHeight="1" x14ac:dyDescent="0.3">
      <c r="A14" s="696"/>
      <c r="B14" s="26">
        <f t="shared" ref="B14:B15" si="3">6+D13</f>
        <v>14</v>
      </c>
      <c r="C14" s="27" t="s">
        <v>7</v>
      </c>
      <c r="D14" s="28">
        <f t="shared" si="0"/>
        <v>15</v>
      </c>
      <c r="E14" s="29"/>
      <c r="F14" s="34"/>
      <c r="G14" s="34"/>
      <c r="H14" s="34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107" t="s">
        <v>43</v>
      </c>
    </row>
    <row r="15" spans="1:20" ht="30" customHeight="1" x14ac:dyDescent="0.3">
      <c r="A15" s="696"/>
      <c r="B15" s="26">
        <f t="shared" si="3"/>
        <v>21</v>
      </c>
      <c r="C15" s="27" t="s">
        <v>7</v>
      </c>
      <c r="D15" s="28">
        <f t="shared" si="0"/>
        <v>22</v>
      </c>
      <c r="E15" s="29"/>
      <c r="F15" s="34"/>
      <c r="G15" s="34"/>
      <c r="H15" s="34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33"/>
    </row>
    <row r="16" spans="1:20" ht="30" customHeight="1" thickBot="1" x14ac:dyDescent="0.35">
      <c r="A16" s="697"/>
      <c r="B16" s="53">
        <f t="shared" ref="B16" si="4">6+D15</f>
        <v>28</v>
      </c>
      <c r="C16" s="54" t="s">
        <v>7</v>
      </c>
      <c r="D16" s="55">
        <f t="shared" ref="D16" si="5">1+B16</f>
        <v>29</v>
      </c>
      <c r="E16" s="56"/>
      <c r="F16" s="57"/>
      <c r="G16" s="57"/>
      <c r="H16" s="57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108"/>
    </row>
    <row r="17" spans="1:20" ht="30" customHeight="1" x14ac:dyDescent="0.3">
      <c r="A17" s="695" t="s">
        <v>10</v>
      </c>
      <c r="B17" s="46">
        <f>D16-24</f>
        <v>5</v>
      </c>
      <c r="C17" s="46" t="s">
        <v>7</v>
      </c>
      <c r="D17" s="46">
        <f t="shared" si="0"/>
        <v>6</v>
      </c>
      <c r="E17" s="38"/>
      <c r="F17" s="38"/>
      <c r="G17" s="38"/>
      <c r="H17" s="38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24"/>
    </row>
    <row r="18" spans="1:20" ht="30" customHeight="1" x14ac:dyDescent="0.3">
      <c r="A18" s="696"/>
      <c r="B18" s="27">
        <f t="shared" ref="B18:B20" si="6">6+D17</f>
        <v>12</v>
      </c>
      <c r="C18" s="27" t="s">
        <v>7</v>
      </c>
      <c r="D18" s="27">
        <f t="shared" si="0"/>
        <v>13</v>
      </c>
      <c r="E18" s="34"/>
      <c r="F18" s="34"/>
      <c r="G18" s="34"/>
      <c r="H18" s="34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33"/>
    </row>
    <row r="19" spans="1:20" ht="30" customHeight="1" x14ac:dyDescent="0.3">
      <c r="A19" s="696"/>
      <c r="B19" s="27">
        <f t="shared" si="6"/>
        <v>19</v>
      </c>
      <c r="C19" s="27" t="s">
        <v>7</v>
      </c>
      <c r="D19" s="27">
        <f t="shared" si="0"/>
        <v>20</v>
      </c>
      <c r="E19" s="34"/>
      <c r="F19" s="34"/>
      <c r="G19" s="34"/>
      <c r="H19" s="34"/>
      <c r="I19" s="60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60"/>
    </row>
    <row r="20" spans="1:20" ht="30" customHeight="1" thickBot="1" x14ac:dyDescent="0.35">
      <c r="A20" s="697"/>
      <c r="B20" s="61">
        <f t="shared" si="6"/>
        <v>26</v>
      </c>
      <c r="C20" s="61" t="s">
        <v>7</v>
      </c>
      <c r="D20" s="61">
        <f t="shared" si="0"/>
        <v>27</v>
      </c>
      <c r="E20" s="105" t="s">
        <v>36</v>
      </c>
      <c r="F20" s="43"/>
      <c r="G20" s="43"/>
      <c r="H20" s="43"/>
      <c r="I20" s="62"/>
      <c r="J20" s="44"/>
      <c r="K20" s="44"/>
      <c r="L20" s="63" t="s">
        <v>42</v>
      </c>
      <c r="M20" s="44"/>
      <c r="N20" s="704" t="s">
        <v>27</v>
      </c>
      <c r="O20" s="705"/>
      <c r="P20" s="705"/>
      <c r="Q20" s="705"/>
      <c r="R20" s="705"/>
      <c r="S20" s="706"/>
      <c r="T20" s="108"/>
    </row>
    <row r="21" spans="1:20" ht="30" customHeight="1" x14ac:dyDescent="0.3">
      <c r="A21" s="695" t="s">
        <v>11</v>
      </c>
      <c r="B21" s="18">
        <f>D20-25</f>
        <v>2</v>
      </c>
      <c r="C21" s="18" t="s">
        <v>7</v>
      </c>
      <c r="D21" s="18">
        <f t="shared" si="0"/>
        <v>3</v>
      </c>
      <c r="E21" s="34"/>
      <c r="F21" s="34"/>
      <c r="G21" s="34"/>
      <c r="H21" s="34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</row>
    <row r="22" spans="1:20" ht="30" customHeight="1" x14ac:dyDescent="0.3">
      <c r="A22" s="696"/>
      <c r="B22" s="27">
        <f t="shared" ref="B22:B23" si="7">6+D21</f>
        <v>9</v>
      </c>
      <c r="C22" s="27" t="s">
        <v>7</v>
      </c>
      <c r="D22" s="27">
        <f t="shared" si="0"/>
        <v>10</v>
      </c>
      <c r="E22" s="106" t="s">
        <v>37</v>
      </c>
      <c r="F22" s="34"/>
      <c r="G22" s="34"/>
      <c r="H22" s="34"/>
      <c r="I22" s="64" t="s">
        <v>42</v>
      </c>
      <c r="J22" s="33"/>
      <c r="K22" s="33"/>
      <c r="L22" s="64" t="s">
        <v>42</v>
      </c>
      <c r="M22" s="33"/>
      <c r="N22" s="33"/>
      <c r="O22" s="33"/>
      <c r="P22" s="33"/>
      <c r="Q22" s="33"/>
      <c r="R22" s="33"/>
      <c r="S22" s="33"/>
      <c r="T22" s="33"/>
    </row>
    <row r="23" spans="1:20" ht="30" customHeight="1" x14ac:dyDescent="0.3">
      <c r="A23" s="696"/>
      <c r="B23" s="27">
        <f t="shared" si="7"/>
        <v>16</v>
      </c>
      <c r="C23" s="27" t="s">
        <v>7</v>
      </c>
      <c r="D23" s="27">
        <f t="shared" si="0"/>
        <v>17</v>
      </c>
      <c r="E23" s="34"/>
      <c r="F23" s="34"/>
      <c r="G23" s="34"/>
      <c r="H23" s="34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65" t="s">
        <v>40</v>
      </c>
      <c r="T23" s="33"/>
    </row>
    <row r="24" spans="1:20" ht="30" customHeight="1" x14ac:dyDescent="0.3">
      <c r="A24" s="696"/>
      <c r="B24" s="27">
        <f t="shared" ref="B24:B25" si="8">6+D23</f>
        <v>23</v>
      </c>
      <c r="C24" s="27" t="s">
        <v>7</v>
      </c>
      <c r="D24" s="27">
        <f t="shared" ref="D24" si="9">1+B24</f>
        <v>24</v>
      </c>
      <c r="E24" s="34"/>
      <c r="F24" s="34"/>
      <c r="G24" s="104" t="s">
        <v>38</v>
      </c>
      <c r="H24" s="34"/>
      <c r="I24" s="33"/>
      <c r="J24" s="33"/>
      <c r="K24" s="33"/>
      <c r="L24" s="33"/>
      <c r="M24" s="64" t="s">
        <v>42</v>
      </c>
      <c r="N24" s="33"/>
      <c r="O24" s="64" t="s">
        <v>42</v>
      </c>
      <c r="P24" s="33"/>
      <c r="Q24" s="33"/>
      <c r="R24" s="33"/>
      <c r="S24" s="33"/>
      <c r="T24" s="107" t="s">
        <v>44</v>
      </c>
    </row>
    <row r="25" spans="1:20" ht="15" customHeight="1" thickBot="1" x14ac:dyDescent="0.35">
      <c r="A25" s="697"/>
      <c r="B25" s="671">
        <f t="shared" si="8"/>
        <v>30</v>
      </c>
      <c r="C25" s="27" t="s">
        <v>7</v>
      </c>
      <c r="D25" s="673">
        <f>1+B26</f>
        <v>1</v>
      </c>
      <c r="E25" s="669"/>
      <c r="F25" s="669"/>
      <c r="G25" s="677" t="s">
        <v>39</v>
      </c>
      <c r="H25" s="669"/>
      <c r="I25" s="662"/>
      <c r="J25" s="679" t="s">
        <v>42</v>
      </c>
      <c r="K25" s="662"/>
      <c r="L25" s="662"/>
      <c r="M25" s="662"/>
      <c r="N25" s="662"/>
      <c r="O25" s="662"/>
      <c r="P25" s="662"/>
      <c r="Q25" s="662"/>
      <c r="R25" s="662"/>
      <c r="S25" s="662"/>
      <c r="T25" s="668"/>
    </row>
    <row r="26" spans="1:20" ht="15" customHeight="1" thickBot="1" x14ac:dyDescent="0.35">
      <c r="A26" s="695" t="s">
        <v>12</v>
      </c>
      <c r="B26" s="672"/>
      <c r="C26" s="41" t="s">
        <v>7</v>
      </c>
      <c r="D26" s="674"/>
      <c r="E26" s="670"/>
      <c r="F26" s="670"/>
      <c r="G26" s="678"/>
      <c r="H26" s="670"/>
      <c r="I26" s="663"/>
      <c r="J26" s="680"/>
      <c r="K26" s="663"/>
      <c r="L26" s="663"/>
      <c r="M26" s="663"/>
      <c r="N26" s="663"/>
      <c r="O26" s="663"/>
      <c r="P26" s="663"/>
      <c r="Q26" s="663"/>
      <c r="R26" s="663"/>
      <c r="S26" s="663"/>
      <c r="T26" s="663"/>
    </row>
    <row r="27" spans="1:20" ht="30" customHeight="1" x14ac:dyDescent="0.3">
      <c r="A27" s="696"/>
      <c r="B27" s="46">
        <f>6+D25</f>
        <v>7</v>
      </c>
      <c r="C27" s="46" t="s">
        <v>7</v>
      </c>
      <c r="D27" s="46">
        <f t="shared" si="0"/>
        <v>8</v>
      </c>
      <c r="E27" s="67"/>
      <c r="F27" s="34"/>
      <c r="G27" s="34"/>
      <c r="H27" s="34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</row>
    <row r="28" spans="1:20" ht="30" customHeight="1" x14ac:dyDescent="0.3">
      <c r="A28" s="696"/>
      <c r="B28" s="27">
        <f t="shared" ref="B28:B30" si="10">6+D27</f>
        <v>14</v>
      </c>
      <c r="C28" s="27" t="s">
        <v>7</v>
      </c>
      <c r="D28" s="27">
        <f t="shared" si="0"/>
        <v>15</v>
      </c>
      <c r="E28" s="34"/>
      <c r="F28" s="34"/>
      <c r="G28" s="34"/>
      <c r="H28" s="34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</row>
    <row r="29" spans="1:20" ht="30" customHeight="1" x14ac:dyDescent="0.3">
      <c r="A29" s="696"/>
      <c r="B29" s="26">
        <f t="shared" si="10"/>
        <v>21</v>
      </c>
      <c r="C29" s="27" t="s">
        <v>7</v>
      </c>
      <c r="D29" s="27">
        <f t="shared" si="0"/>
        <v>22</v>
      </c>
      <c r="E29" s="34"/>
      <c r="F29" s="34"/>
      <c r="G29" s="34"/>
      <c r="H29" s="34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</row>
    <row r="30" spans="1:20" ht="30" customHeight="1" thickBot="1" x14ac:dyDescent="0.35">
      <c r="A30" s="697"/>
      <c r="B30" s="53">
        <f t="shared" si="10"/>
        <v>28</v>
      </c>
      <c r="C30" s="68" t="s">
        <v>7</v>
      </c>
      <c r="D30" s="69">
        <f>B30+1</f>
        <v>29</v>
      </c>
      <c r="E30" s="698" t="s">
        <v>13</v>
      </c>
      <c r="F30" s="699"/>
      <c r="G30" s="699"/>
      <c r="H30" s="700"/>
      <c r="I30" s="709" t="s">
        <v>28</v>
      </c>
      <c r="J30" s="710"/>
      <c r="K30" s="710"/>
      <c r="L30" s="710"/>
      <c r="M30" s="710"/>
      <c r="N30" s="710"/>
      <c r="O30" s="710"/>
      <c r="P30" s="711"/>
      <c r="Q30" s="701" t="s">
        <v>13</v>
      </c>
      <c r="R30" s="702"/>
      <c r="S30" s="702"/>
      <c r="T30" s="703"/>
    </row>
    <row r="31" spans="1:20" ht="30" customHeight="1" thickBot="1" x14ac:dyDescent="0.35">
      <c r="A31" s="695" t="s">
        <v>14</v>
      </c>
      <c r="B31" s="46">
        <f>D30-25</f>
        <v>4</v>
      </c>
      <c r="C31" s="46" t="s">
        <v>7</v>
      </c>
      <c r="D31" s="46">
        <f t="shared" ref="D31:D83" si="11">1+B31</f>
        <v>5</v>
      </c>
      <c r="E31" s="698" t="s">
        <v>13</v>
      </c>
      <c r="F31" s="699"/>
      <c r="G31" s="699"/>
      <c r="H31" s="700"/>
      <c r="I31" s="712"/>
      <c r="J31" s="713"/>
      <c r="K31" s="713"/>
      <c r="L31" s="713"/>
      <c r="M31" s="713"/>
      <c r="N31" s="713"/>
      <c r="O31" s="713"/>
      <c r="P31" s="714"/>
      <c r="Q31" s="701" t="s">
        <v>13</v>
      </c>
      <c r="R31" s="702"/>
      <c r="S31" s="702"/>
      <c r="T31" s="703"/>
    </row>
    <row r="32" spans="1:20" ht="30" customHeight="1" x14ac:dyDescent="0.3">
      <c r="A32" s="696"/>
      <c r="B32" s="27">
        <f>6+D31</f>
        <v>11</v>
      </c>
      <c r="C32" s="27" t="s">
        <v>7</v>
      </c>
      <c r="D32" s="27">
        <f t="shared" si="11"/>
        <v>12</v>
      </c>
      <c r="E32" s="70"/>
      <c r="F32" s="71"/>
      <c r="G32" s="34"/>
      <c r="H32" s="34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60"/>
    </row>
    <row r="33" spans="1:20" ht="30" customHeight="1" x14ac:dyDescent="0.3">
      <c r="A33" s="696"/>
      <c r="B33" s="27">
        <f t="shared" ref="B33:B34" si="12">6+D32</f>
        <v>18</v>
      </c>
      <c r="C33" s="27" t="s">
        <v>7</v>
      </c>
      <c r="D33" s="27">
        <f t="shared" si="11"/>
        <v>19</v>
      </c>
      <c r="E33" s="70"/>
      <c r="F33" s="70"/>
      <c r="G33" s="34"/>
      <c r="H33" s="34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60"/>
    </row>
    <row r="34" spans="1:20" ht="30" customHeight="1" thickBot="1" x14ac:dyDescent="0.35">
      <c r="A34" s="697"/>
      <c r="B34" s="61">
        <f t="shared" si="12"/>
        <v>25</v>
      </c>
      <c r="C34" s="61" t="s">
        <v>7</v>
      </c>
      <c r="D34" s="27">
        <f t="shared" si="11"/>
        <v>26</v>
      </c>
      <c r="E34" s="70"/>
      <c r="F34" s="72"/>
      <c r="G34" s="43"/>
      <c r="H34" s="43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62"/>
    </row>
    <row r="35" spans="1:20" ht="30" customHeight="1" x14ac:dyDescent="0.3">
      <c r="A35" s="695" t="s">
        <v>24</v>
      </c>
      <c r="B35" s="18">
        <f>D34-25</f>
        <v>1</v>
      </c>
      <c r="C35" s="18" t="s">
        <v>7</v>
      </c>
      <c r="D35" s="18">
        <f t="shared" si="11"/>
        <v>2</v>
      </c>
      <c r="E35" s="73"/>
      <c r="F35" s="73"/>
      <c r="G35" s="38"/>
      <c r="H35" s="37"/>
      <c r="I35" s="74"/>
      <c r="J35" s="74"/>
      <c r="K35" s="74"/>
      <c r="L35" s="74"/>
      <c r="M35" s="74"/>
      <c r="N35" s="715" t="s">
        <v>29</v>
      </c>
      <c r="O35" s="716"/>
      <c r="P35" s="716"/>
      <c r="Q35" s="716"/>
      <c r="R35" s="716"/>
      <c r="S35" s="717"/>
      <c r="T35" s="75"/>
    </row>
    <row r="36" spans="1:20" ht="30" customHeight="1" x14ac:dyDescent="0.3">
      <c r="A36" s="696"/>
      <c r="B36" s="27">
        <f t="shared" ref="B36:B38" si="13">6+D35</f>
        <v>8</v>
      </c>
      <c r="C36" s="27" t="s">
        <v>7</v>
      </c>
      <c r="D36" s="27">
        <f t="shared" si="11"/>
        <v>9</v>
      </c>
      <c r="E36" s="76"/>
      <c r="F36" s="76"/>
      <c r="G36" s="67"/>
      <c r="H36" s="20"/>
      <c r="I36" s="77"/>
      <c r="J36" s="77"/>
      <c r="K36" s="77"/>
      <c r="L36" s="687" t="s">
        <v>30</v>
      </c>
      <c r="M36" s="688"/>
      <c r="N36" s="78"/>
      <c r="O36" s="78"/>
      <c r="P36" s="78"/>
      <c r="Q36" s="78"/>
      <c r="R36" s="78"/>
      <c r="S36" s="78"/>
      <c r="T36" s="60"/>
    </row>
    <row r="37" spans="1:20" ht="30" customHeight="1" x14ac:dyDescent="0.3">
      <c r="A37" s="696"/>
      <c r="B37" s="27">
        <f t="shared" si="13"/>
        <v>15</v>
      </c>
      <c r="C37" s="27" t="s">
        <v>7</v>
      </c>
      <c r="D37" s="27">
        <f t="shared" si="11"/>
        <v>16</v>
      </c>
      <c r="E37" s="70"/>
      <c r="F37" s="76"/>
      <c r="G37" s="67"/>
      <c r="H37" s="20"/>
      <c r="I37" s="77"/>
      <c r="J37" s="77"/>
      <c r="K37" s="77"/>
      <c r="L37" s="689"/>
      <c r="M37" s="690"/>
      <c r="N37" s="687" t="s">
        <v>31</v>
      </c>
      <c r="O37" s="688"/>
      <c r="P37" s="78"/>
      <c r="Q37" s="78"/>
      <c r="R37" s="78"/>
      <c r="S37" s="78"/>
      <c r="T37" s="60"/>
    </row>
    <row r="38" spans="1:20" ht="30" customHeight="1" thickBot="1" x14ac:dyDescent="0.35">
      <c r="A38" s="697"/>
      <c r="B38" s="27">
        <f t="shared" si="13"/>
        <v>22</v>
      </c>
      <c r="C38" s="27" t="s">
        <v>7</v>
      </c>
      <c r="D38" s="27">
        <f t="shared" si="11"/>
        <v>23</v>
      </c>
      <c r="E38" s="70"/>
      <c r="F38" s="70"/>
      <c r="G38" s="34"/>
      <c r="H38" s="34"/>
      <c r="I38" s="52"/>
      <c r="J38" s="52"/>
      <c r="K38" s="52"/>
      <c r="L38" s="79"/>
      <c r="M38" s="79"/>
      <c r="N38" s="691"/>
      <c r="O38" s="692"/>
      <c r="P38" s="687" t="s">
        <v>32</v>
      </c>
      <c r="Q38" s="688"/>
      <c r="R38" s="79"/>
      <c r="S38" s="79"/>
      <c r="T38" s="60"/>
    </row>
    <row r="39" spans="1:20" ht="30" customHeight="1" x14ac:dyDescent="0.3">
      <c r="A39" s="695" t="s">
        <v>23</v>
      </c>
      <c r="B39" s="18">
        <f>D38-22</f>
        <v>1</v>
      </c>
      <c r="C39" s="18" t="s">
        <v>7</v>
      </c>
      <c r="D39" s="18">
        <f t="shared" si="11"/>
        <v>2</v>
      </c>
      <c r="E39" s="73"/>
      <c r="F39" s="73"/>
      <c r="G39" s="38"/>
      <c r="H39" s="37"/>
      <c r="I39" s="74"/>
      <c r="J39" s="74"/>
      <c r="K39" s="74"/>
      <c r="L39" s="81"/>
      <c r="M39" s="81"/>
      <c r="N39" s="81"/>
      <c r="O39" s="81"/>
      <c r="P39" s="689"/>
      <c r="Q39" s="690"/>
      <c r="R39" s="693"/>
      <c r="S39" s="694"/>
      <c r="T39" s="75"/>
    </row>
    <row r="40" spans="1:20" ht="30" customHeight="1" x14ac:dyDescent="0.3">
      <c r="A40" s="696"/>
      <c r="B40" s="27">
        <f t="shared" ref="B40:B43" si="14">6+D39</f>
        <v>8</v>
      </c>
      <c r="C40" s="27" t="s">
        <v>7</v>
      </c>
      <c r="D40" s="27">
        <f t="shared" si="11"/>
        <v>9</v>
      </c>
      <c r="E40" s="34"/>
      <c r="F40" s="70"/>
      <c r="G40" s="34"/>
      <c r="H40" s="29"/>
      <c r="I40" s="80"/>
      <c r="J40" s="80"/>
      <c r="K40" s="80"/>
      <c r="L40" s="687" t="s">
        <v>33</v>
      </c>
      <c r="M40" s="688"/>
      <c r="N40" s="82"/>
      <c r="O40" s="82"/>
      <c r="P40" s="82"/>
      <c r="Q40" s="82"/>
      <c r="R40" s="689"/>
      <c r="S40" s="690"/>
      <c r="T40" s="60"/>
    </row>
    <row r="41" spans="1:20" ht="30" customHeight="1" x14ac:dyDescent="0.3">
      <c r="A41" s="696"/>
      <c r="B41" s="27">
        <f t="shared" si="14"/>
        <v>15</v>
      </c>
      <c r="C41" s="27" t="s">
        <v>7</v>
      </c>
      <c r="D41" s="27">
        <f t="shared" si="11"/>
        <v>16</v>
      </c>
      <c r="E41" s="70"/>
      <c r="F41" s="70"/>
      <c r="G41" s="34"/>
      <c r="H41" s="29"/>
      <c r="I41" s="80"/>
      <c r="J41" s="80"/>
      <c r="K41" s="80"/>
      <c r="L41" s="689"/>
      <c r="M41" s="690"/>
      <c r="N41" s="82"/>
      <c r="O41" s="82"/>
      <c r="P41" s="82"/>
      <c r="Q41" s="82"/>
      <c r="R41" s="82"/>
      <c r="S41" s="82"/>
      <c r="T41" s="60"/>
    </row>
    <row r="42" spans="1:20" ht="30" customHeight="1" x14ac:dyDescent="0.3">
      <c r="A42" s="696"/>
      <c r="B42" s="26">
        <f t="shared" si="14"/>
        <v>22</v>
      </c>
      <c r="C42" s="27" t="s">
        <v>7</v>
      </c>
      <c r="D42" s="27">
        <f t="shared" si="11"/>
        <v>23</v>
      </c>
      <c r="E42" s="70"/>
      <c r="F42" s="70"/>
      <c r="G42" s="34"/>
      <c r="H42" s="34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83"/>
      <c r="T42" s="60"/>
    </row>
    <row r="43" spans="1:20" ht="30" customHeight="1" thickBot="1" x14ac:dyDescent="0.35">
      <c r="A43" s="697"/>
      <c r="B43" s="61">
        <f t="shared" si="14"/>
        <v>29</v>
      </c>
      <c r="C43" s="61" t="s">
        <v>7</v>
      </c>
      <c r="D43" s="61">
        <f t="shared" si="11"/>
        <v>30</v>
      </c>
      <c r="E43" s="84"/>
      <c r="F43" s="85"/>
      <c r="G43" s="84"/>
      <c r="H43" s="85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7"/>
      <c r="T43" s="97"/>
    </row>
    <row r="44" spans="1:20" ht="30" customHeight="1" x14ac:dyDescent="0.3">
      <c r="A44" s="695" t="s">
        <v>15</v>
      </c>
      <c r="B44" s="46">
        <f>-25+D43</f>
        <v>5</v>
      </c>
      <c r="C44" s="46" t="s">
        <v>7</v>
      </c>
      <c r="D44" s="46">
        <f t="shared" si="11"/>
        <v>6</v>
      </c>
      <c r="E44" s="70"/>
      <c r="F44" s="76"/>
      <c r="G44" s="67"/>
      <c r="H44" s="20"/>
      <c r="I44" s="88"/>
      <c r="J44" s="88"/>
      <c r="K44" s="88"/>
      <c r="L44" s="88"/>
      <c r="M44" s="88"/>
      <c r="N44" s="89"/>
      <c r="O44" s="88"/>
      <c r="P44" s="88"/>
      <c r="Q44" s="88"/>
      <c r="R44" s="88"/>
      <c r="S44" s="88"/>
      <c r="T44" s="90"/>
    </row>
    <row r="45" spans="1:20" ht="30" customHeight="1" x14ac:dyDescent="0.3">
      <c r="A45" s="696"/>
      <c r="B45" s="27">
        <f t="shared" ref="B45:B47" si="15">6+D44</f>
        <v>12</v>
      </c>
      <c r="C45" s="27" t="s">
        <v>7</v>
      </c>
      <c r="D45" s="27">
        <f t="shared" si="11"/>
        <v>13</v>
      </c>
      <c r="E45" s="70"/>
      <c r="F45" s="70"/>
      <c r="G45" s="34"/>
      <c r="H45" s="29"/>
      <c r="I45" s="80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60"/>
    </row>
    <row r="46" spans="1:20" ht="30" customHeight="1" x14ac:dyDescent="0.3">
      <c r="A46" s="696"/>
      <c r="B46" s="27">
        <f t="shared" si="15"/>
        <v>19</v>
      </c>
      <c r="C46" s="27" t="s">
        <v>7</v>
      </c>
      <c r="D46" s="27">
        <f t="shared" si="11"/>
        <v>20</v>
      </c>
      <c r="E46" s="70"/>
      <c r="F46" s="70"/>
      <c r="G46" s="34"/>
      <c r="H46" s="29"/>
      <c r="I46" s="707" t="s">
        <v>34</v>
      </c>
      <c r="J46" s="708"/>
      <c r="K46" s="708"/>
      <c r="L46" s="708"/>
      <c r="M46" s="707" t="s">
        <v>34</v>
      </c>
      <c r="N46" s="708"/>
      <c r="O46" s="708"/>
      <c r="P46" s="708"/>
      <c r="Q46" s="707" t="s">
        <v>34</v>
      </c>
      <c r="R46" s="708"/>
      <c r="S46" s="708"/>
      <c r="T46" s="708"/>
    </row>
    <row r="47" spans="1:20" ht="30" customHeight="1" thickBot="1" x14ac:dyDescent="0.35">
      <c r="A47" s="697"/>
      <c r="B47" s="61">
        <f t="shared" si="15"/>
        <v>26</v>
      </c>
      <c r="C47" s="61" t="s">
        <v>7</v>
      </c>
      <c r="D47" s="27">
        <f t="shared" si="11"/>
        <v>27</v>
      </c>
      <c r="E47" s="70"/>
      <c r="F47" s="72"/>
      <c r="G47" s="43"/>
      <c r="H47" s="91"/>
      <c r="I47" s="92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62"/>
    </row>
    <row r="48" spans="1:20" ht="30" customHeight="1" x14ac:dyDescent="0.3">
      <c r="A48" s="695" t="s">
        <v>25</v>
      </c>
      <c r="B48" s="18">
        <f t="shared" ref="B48" si="16">D47-24</f>
        <v>3</v>
      </c>
      <c r="C48" s="18" t="s">
        <v>7</v>
      </c>
      <c r="D48" s="18">
        <f t="shared" si="11"/>
        <v>4</v>
      </c>
      <c r="E48" s="73"/>
      <c r="F48" s="73"/>
      <c r="G48" s="38"/>
      <c r="H48" s="37"/>
      <c r="I48" s="88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75"/>
    </row>
    <row r="49" spans="1:20" ht="30" customHeight="1" x14ac:dyDescent="0.3">
      <c r="A49" s="696"/>
      <c r="B49" s="27">
        <f t="shared" ref="B49:B50" si="17">6+D48</f>
        <v>10</v>
      </c>
      <c r="C49" s="27" t="s">
        <v>7</v>
      </c>
      <c r="D49" s="27">
        <f t="shared" si="11"/>
        <v>11</v>
      </c>
      <c r="E49" s="70"/>
      <c r="F49" s="70"/>
      <c r="G49" s="34"/>
      <c r="H49" s="29"/>
      <c r="I49" s="80"/>
      <c r="J49" s="90"/>
      <c r="K49" s="33"/>
      <c r="L49" s="33"/>
      <c r="M49" s="33"/>
      <c r="N49" s="33"/>
      <c r="O49" s="33"/>
      <c r="P49" s="33"/>
      <c r="Q49" s="33"/>
      <c r="R49" s="33"/>
      <c r="S49" s="33"/>
      <c r="T49" s="60"/>
    </row>
    <row r="50" spans="1:20" ht="30" customHeight="1" x14ac:dyDescent="0.3">
      <c r="A50" s="696"/>
      <c r="B50" s="27">
        <f t="shared" si="17"/>
        <v>17</v>
      </c>
      <c r="C50" s="27" t="s">
        <v>7</v>
      </c>
      <c r="D50" s="27">
        <f t="shared" si="11"/>
        <v>18</v>
      </c>
      <c r="E50" s="70"/>
      <c r="F50" s="70"/>
      <c r="G50" s="34"/>
      <c r="H50" s="29"/>
      <c r="I50" s="60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60"/>
    </row>
    <row r="51" spans="1:20" ht="30" customHeight="1" x14ac:dyDescent="0.3">
      <c r="A51" s="696"/>
      <c r="B51" s="27">
        <f t="shared" ref="B51:B52" si="18">6+D50</f>
        <v>24</v>
      </c>
      <c r="C51" s="27" t="s">
        <v>7</v>
      </c>
      <c r="D51" s="27">
        <f t="shared" ref="D51" si="19">1+B51</f>
        <v>25</v>
      </c>
      <c r="E51" s="70"/>
      <c r="F51" s="70"/>
      <c r="G51" s="34"/>
      <c r="H51" s="29"/>
      <c r="I51" s="60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60"/>
    </row>
    <row r="52" spans="1:20" ht="15" customHeight="1" thickBot="1" x14ac:dyDescent="0.35">
      <c r="A52" s="697"/>
      <c r="B52" s="671">
        <f t="shared" si="18"/>
        <v>31</v>
      </c>
      <c r="C52" s="27" t="s">
        <v>7</v>
      </c>
      <c r="D52" s="673">
        <f>1+B53</f>
        <v>1</v>
      </c>
      <c r="E52" s="669"/>
      <c r="F52" s="669"/>
      <c r="G52" s="669"/>
      <c r="H52" s="669"/>
      <c r="I52" s="666"/>
      <c r="J52" s="666"/>
      <c r="K52" s="666"/>
      <c r="L52" s="666"/>
      <c r="M52" s="666"/>
      <c r="N52" s="666"/>
      <c r="O52" s="666"/>
      <c r="P52" s="666"/>
      <c r="Q52" s="666"/>
      <c r="R52" s="666"/>
      <c r="S52" s="666"/>
      <c r="T52" s="662"/>
    </row>
    <row r="53" spans="1:20" ht="15" customHeight="1" thickBot="1" x14ac:dyDescent="0.35">
      <c r="A53" s="695" t="s">
        <v>26</v>
      </c>
      <c r="B53" s="672"/>
      <c r="C53" s="41" t="s">
        <v>7</v>
      </c>
      <c r="D53" s="674"/>
      <c r="E53" s="670"/>
      <c r="F53" s="670"/>
      <c r="G53" s="670"/>
      <c r="H53" s="670"/>
      <c r="I53" s="667"/>
      <c r="J53" s="667"/>
      <c r="K53" s="667"/>
      <c r="L53" s="667"/>
      <c r="M53" s="667"/>
      <c r="N53" s="667"/>
      <c r="O53" s="667"/>
      <c r="P53" s="667"/>
      <c r="Q53" s="667"/>
      <c r="R53" s="667"/>
      <c r="S53" s="667"/>
      <c r="T53" s="663"/>
    </row>
    <row r="54" spans="1:20" ht="30" customHeight="1" x14ac:dyDescent="0.3">
      <c r="A54" s="696"/>
      <c r="B54" s="46">
        <f>6+D52</f>
        <v>7</v>
      </c>
      <c r="C54" s="46" t="s">
        <v>7</v>
      </c>
      <c r="D54" s="46">
        <f t="shared" si="11"/>
        <v>8</v>
      </c>
      <c r="E54" s="76"/>
      <c r="F54" s="70"/>
      <c r="G54" s="34"/>
      <c r="H54" s="29"/>
      <c r="I54" s="80"/>
      <c r="J54" s="80"/>
      <c r="K54" s="33"/>
      <c r="L54" s="33"/>
      <c r="M54" s="33"/>
      <c r="N54" s="33"/>
      <c r="O54" s="33"/>
      <c r="P54" s="33"/>
      <c r="Q54" s="33"/>
      <c r="R54" s="33"/>
      <c r="S54" s="33"/>
      <c r="T54" s="60"/>
    </row>
    <row r="55" spans="1:20" ht="30" customHeight="1" x14ac:dyDescent="0.3">
      <c r="A55" s="696"/>
      <c r="B55" s="27">
        <f t="shared" ref="B55:B57" si="20">6+D54</f>
        <v>14</v>
      </c>
      <c r="C55" s="27" t="s">
        <v>7</v>
      </c>
      <c r="D55" s="27">
        <f t="shared" si="11"/>
        <v>15</v>
      </c>
      <c r="E55" s="70"/>
      <c r="F55" s="70"/>
      <c r="G55" s="34"/>
      <c r="H55" s="29"/>
      <c r="I55" s="60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60"/>
    </row>
    <row r="56" spans="1:20" ht="30" customHeight="1" x14ac:dyDescent="0.3">
      <c r="A56" s="696"/>
      <c r="B56" s="26">
        <f t="shared" si="20"/>
        <v>21</v>
      </c>
      <c r="C56" s="27" t="s">
        <v>7</v>
      </c>
      <c r="D56" s="27">
        <f t="shared" si="11"/>
        <v>22</v>
      </c>
      <c r="E56" s="70"/>
      <c r="F56" s="70"/>
      <c r="G56" s="34"/>
      <c r="H56" s="29"/>
      <c r="I56" s="60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60"/>
    </row>
    <row r="57" spans="1:20" ht="30" customHeight="1" thickBot="1" x14ac:dyDescent="0.35">
      <c r="A57" s="697"/>
      <c r="B57" s="61">
        <f t="shared" si="20"/>
        <v>28</v>
      </c>
      <c r="C57" s="61" t="s">
        <v>7</v>
      </c>
      <c r="D57" s="61">
        <f t="shared" si="11"/>
        <v>29</v>
      </c>
      <c r="E57" s="42"/>
      <c r="F57" s="42"/>
      <c r="G57" s="42"/>
      <c r="H57" s="42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109"/>
    </row>
    <row r="58" spans="1:20" ht="30" customHeight="1" x14ac:dyDescent="0.3">
      <c r="A58" s="695" t="s">
        <v>6</v>
      </c>
      <c r="B58" s="46">
        <f>-24+D57</f>
        <v>5</v>
      </c>
      <c r="C58" s="46" t="s">
        <v>7</v>
      </c>
      <c r="D58" s="46">
        <f t="shared" si="11"/>
        <v>6</v>
      </c>
      <c r="E58" s="76"/>
      <c r="F58" s="76"/>
      <c r="G58" s="67"/>
      <c r="H58" s="20"/>
      <c r="I58" s="30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90"/>
    </row>
    <row r="59" spans="1:20" ht="30" customHeight="1" x14ac:dyDescent="0.3">
      <c r="A59" s="696"/>
      <c r="B59" s="27">
        <f>6+D58</f>
        <v>12</v>
      </c>
      <c r="C59" s="27" t="s">
        <v>7</v>
      </c>
      <c r="D59" s="27">
        <f t="shared" si="11"/>
        <v>13</v>
      </c>
      <c r="E59" s="76"/>
      <c r="F59" s="76"/>
      <c r="G59" s="67"/>
      <c r="H59" s="20"/>
      <c r="I59" s="30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90"/>
    </row>
    <row r="60" spans="1:20" ht="30" customHeight="1" x14ac:dyDescent="0.3">
      <c r="A60" s="696"/>
      <c r="B60" s="27">
        <f>6+D59</f>
        <v>19</v>
      </c>
      <c r="C60" s="27" t="s">
        <v>7</v>
      </c>
      <c r="D60" s="27">
        <f t="shared" si="11"/>
        <v>20</v>
      </c>
      <c r="E60" s="76"/>
      <c r="F60" s="76"/>
      <c r="G60" s="67"/>
      <c r="H60" s="20"/>
      <c r="I60" s="30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90"/>
    </row>
    <row r="61" spans="1:20" ht="30" customHeight="1" thickBot="1" x14ac:dyDescent="0.35">
      <c r="A61" s="697"/>
      <c r="B61" s="27">
        <f>6+D60</f>
        <v>26</v>
      </c>
      <c r="C61" s="27" t="s">
        <v>7</v>
      </c>
      <c r="D61" s="27">
        <f t="shared" si="11"/>
        <v>27</v>
      </c>
      <c r="E61" s="70"/>
      <c r="F61" s="70"/>
      <c r="G61" s="34"/>
      <c r="H61" s="29"/>
      <c r="I61" s="40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60"/>
    </row>
    <row r="62" spans="1:20" ht="30" customHeight="1" x14ac:dyDescent="0.3">
      <c r="A62" s="695" t="s">
        <v>8</v>
      </c>
      <c r="B62" s="18">
        <f>D61-25</f>
        <v>2</v>
      </c>
      <c r="C62" s="18" t="s">
        <v>7</v>
      </c>
      <c r="D62" s="18">
        <f t="shared" si="11"/>
        <v>3</v>
      </c>
      <c r="E62" s="73"/>
      <c r="F62" s="73"/>
      <c r="G62" s="38"/>
      <c r="H62" s="37"/>
      <c r="I62" s="21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75"/>
    </row>
    <row r="63" spans="1:20" ht="30" customHeight="1" x14ac:dyDescent="0.3">
      <c r="A63" s="696"/>
      <c r="B63" s="27">
        <f t="shared" ref="B63:B65" si="21">6+D62</f>
        <v>9</v>
      </c>
      <c r="C63" s="27" t="s">
        <v>7</v>
      </c>
      <c r="D63" s="27">
        <f t="shared" si="11"/>
        <v>10</v>
      </c>
      <c r="E63" s="70"/>
      <c r="F63" s="70"/>
      <c r="G63" s="34"/>
      <c r="H63" s="29"/>
      <c r="I63" s="40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60"/>
    </row>
    <row r="64" spans="1:20" ht="30" customHeight="1" x14ac:dyDescent="0.3">
      <c r="A64" s="696"/>
      <c r="B64" s="27">
        <f t="shared" si="21"/>
        <v>16</v>
      </c>
      <c r="C64" s="27" t="s">
        <v>7</v>
      </c>
      <c r="D64" s="27">
        <f t="shared" si="11"/>
        <v>17</v>
      </c>
      <c r="E64" s="70"/>
      <c r="F64" s="70"/>
      <c r="G64" s="34"/>
      <c r="H64" s="29"/>
      <c r="I64" s="40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60"/>
    </row>
    <row r="65" spans="1:20" ht="30" customHeight="1" x14ac:dyDescent="0.3">
      <c r="A65" s="696"/>
      <c r="B65" s="26">
        <f t="shared" si="21"/>
        <v>23</v>
      </c>
      <c r="C65" s="27" t="s">
        <v>7</v>
      </c>
      <c r="D65" s="27">
        <f t="shared" si="11"/>
        <v>24</v>
      </c>
      <c r="E65" s="70"/>
      <c r="F65" s="70"/>
      <c r="G65" s="34"/>
      <c r="H65" s="29"/>
      <c r="I65" s="40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60"/>
    </row>
    <row r="66" spans="1:20" ht="30" customHeight="1" thickBot="1" x14ac:dyDescent="0.35">
      <c r="A66" s="697"/>
      <c r="B66" s="26">
        <f t="shared" ref="B66" si="22">6+D65</f>
        <v>30</v>
      </c>
      <c r="C66" s="27" t="s">
        <v>7</v>
      </c>
      <c r="D66" s="27">
        <f t="shared" ref="D66" si="23">1+B66</f>
        <v>31</v>
      </c>
      <c r="E66" s="72"/>
      <c r="F66" s="72"/>
      <c r="G66" s="43"/>
      <c r="H66" s="91"/>
      <c r="I66" s="95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62"/>
    </row>
    <row r="67" spans="1:20" ht="30" customHeight="1" x14ac:dyDescent="0.3">
      <c r="A67" s="695" t="s">
        <v>9</v>
      </c>
      <c r="B67" s="18">
        <f>D66-25</f>
        <v>6</v>
      </c>
      <c r="C67" s="18" t="s">
        <v>7</v>
      </c>
      <c r="D67" s="18">
        <f t="shared" si="11"/>
        <v>7</v>
      </c>
      <c r="E67" s="73"/>
      <c r="F67" s="73"/>
      <c r="G67" s="38"/>
      <c r="H67" s="37"/>
      <c r="I67" s="75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75"/>
    </row>
    <row r="68" spans="1:20" ht="30" customHeight="1" x14ac:dyDescent="0.3">
      <c r="A68" s="696"/>
      <c r="B68" s="27">
        <f t="shared" ref="B68:B70" si="24">6+D67</f>
        <v>13</v>
      </c>
      <c r="C68" s="27" t="s">
        <v>7</v>
      </c>
      <c r="D68" s="27">
        <f t="shared" si="11"/>
        <v>14</v>
      </c>
      <c r="E68" s="70"/>
      <c r="F68" s="70"/>
      <c r="G68" s="34"/>
      <c r="H68" s="29"/>
      <c r="I68" s="60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60"/>
    </row>
    <row r="69" spans="1:20" ht="30" customHeight="1" x14ac:dyDescent="0.3">
      <c r="A69" s="696"/>
      <c r="B69" s="27">
        <f t="shared" si="24"/>
        <v>20</v>
      </c>
      <c r="C69" s="27" t="s">
        <v>7</v>
      </c>
      <c r="D69" s="27">
        <f t="shared" si="11"/>
        <v>21</v>
      </c>
      <c r="E69" s="70"/>
      <c r="F69" s="70"/>
      <c r="G69" s="34"/>
      <c r="H69" s="29"/>
      <c r="I69" s="60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60"/>
    </row>
    <row r="70" spans="1:20" ht="30" customHeight="1" thickBot="1" x14ac:dyDescent="0.35">
      <c r="A70" s="697"/>
      <c r="B70" s="54">
        <f t="shared" si="24"/>
        <v>27</v>
      </c>
      <c r="C70" s="54" t="s">
        <v>7</v>
      </c>
      <c r="D70" s="54">
        <f t="shared" si="11"/>
        <v>28</v>
      </c>
      <c r="E70" s="84"/>
      <c r="F70" s="84"/>
      <c r="G70" s="84"/>
      <c r="H70" s="84"/>
      <c r="I70" s="97"/>
      <c r="J70" s="97"/>
      <c r="K70" s="97"/>
      <c r="L70" s="97"/>
      <c r="M70" s="97"/>
      <c r="N70" s="97"/>
      <c r="O70" s="97"/>
      <c r="P70" s="97"/>
      <c r="Q70" s="98"/>
      <c r="R70" s="97"/>
      <c r="S70" s="97"/>
      <c r="T70" s="97"/>
    </row>
    <row r="71" spans="1:20" ht="30" customHeight="1" x14ac:dyDescent="0.3">
      <c r="A71" s="695" t="s">
        <v>10</v>
      </c>
      <c r="B71" s="46">
        <f>-24+D70</f>
        <v>4</v>
      </c>
      <c r="C71" s="46" t="s">
        <v>7</v>
      </c>
      <c r="D71" s="46">
        <f t="shared" si="11"/>
        <v>5</v>
      </c>
      <c r="E71" s="76"/>
      <c r="F71" s="76"/>
      <c r="G71" s="67"/>
      <c r="H71" s="20"/>
      <c r="I71" s="90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90"/>
    </row>
    <row r="72" spans="1:20" ht="30" customHeight="1" x14ac:dyDescent="0.3">
      <c r="A72" s="696"/>
      <c r="B72" s="27">
        <f t="shared" ref="B72:B74" si="25">6+D71</f>
        <v>11</v>
      </c>
      <c r="C72" s="27" t="s">
        <v>7</v>
      </c>
      <c r="D72" s="27">
        <f t="shared" si="11"/>
        <v>12</v>
      </c>
      <c r="E72" s="70"/>
      <c r="F72" s="70"/>
      <c r="G72" s="34"/>
      <c r="H72" s="29"/>
      <c r="I72" s="60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60"/>
    </row>
    <row r="73" spans="1:20" ht="30" customHeight="1" x14ac:dyDescent="0.3">
      <c r="A73" s="696"/>
      <c r="B73" s="27">
        <f t="shared" si="25"/>
        <v>18</v>
      </c>
      <c r="C73" s="27" t="s">
        <v>7</v>
      </c>
      <c r="D73" s="27">
        <f t="shared" si="11"/>
        <v>19</v>
      </c>
      <c r="E73" s="70"/>
      <c r="F73" s="70"/>
      <c r="G73" s="34"/>
      <c r="H73" s="29"/>
      <c r="I73" s="60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60"/>
    </row>
    <row r="74" spans="1:20" ht="30" customHeight="1" thickBot="1" x14ac:dyDescent="0.35">
      <c r="A74" s="697"/>
      <c r="B74" s="27">
        <f t="shared" si="25"/>
        <v>25</v>
      </c>
      <c r="C74" s="27" t="s">
        <v>7</v>
      </c>
      <c r="D74" s="27">
        <f t="shared" si="11"/>
        <v>26</v>
      </c>
      <c r="E74" s="72"/>
      <c r="F74" s="72"/>
      <c r="G74" s="43"/>
      <c r="H74" s="91"/>
      <c r="I74" s="62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62"/>
    </row>
    <row r="75" spans="1:20" ht="30" customHeight="1" x14ac:dyDescent="0.3">
      <c r="A75" s="695" t="s">
        <v>16</v>
      </c>
      <c r="B75" s="18">
        <f>D74-25</f>
        <v>1</v>
      </c>
      <c r="C75" s="18" t="s">
        <v>7</v>
      </c>
      <c r="D75" s="18">
        <f t="shared" si="11"/>
        <v>2</v>
      </c>
      <c r="E75" s="73"/>
      <c r="F75" s="73"/>
      <c r="G75" s="38"/>
      <c r="H75" s="37"/>
      <c r="I75" s="75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75"/>
    </row>
    <row r="76" spans="1:20" ht="30" customHeight="1" x14ac:dyDescent="0.3">
      <c r="A76" s="696"/>
      <c r="B76" s="27">
        <f t="shared" ref="B76:B83" si="26">6+D75</f>
        <v>8</v>
      </c>
      <c r="C76" s="27" t="s">
        <v>7</v>
      </c>
      <c r="D76" s="27">
        <f t="shared" si="11"/>
        <v>9</v>
      </c>
      <c r="E76" s="70"/>
      <c r="F76" s="70"/>
      <c r="G76" s="34"/>
      <c r="H76" s="29"/>
      <c r="I76" s="60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60"/>
    </row>
    <row r="77" spans="1:20" ht="30" customHeight="1" x14ac:dyDescent="0.3">
      <c r="A77" s="696"/>
      <c r="B77" s="27">
        <f t="shared" si="26"/>
        <v>15</v>
      </c>
      <c r="C77" s="27" t="s">
        <v>7</v>
      </c>
      <c r="D77" s="27">
        <f t="shared" si="11"/>
        <v>16</v>
      </c>
      <c r="E77" s="70"/>
      <c r="F77" s="70"/>
      <c r="G77" s="34"/>
      <c r="H77" s="29"/>
      <c r="I77" s="60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60"/>
    </row>
    <row r="78" spans="1:20" ht="30" customHeight="1" x14ac:dyDescent="0.3">
      <c r="A78" s="696"/>
      <c r="B78" s="27">
        <f t="shared" ref="B78:B79" si="27">6+D77</f>
        <v>22</v>
      </c>
      <c r="C78" s="27" t="s">
        <v>7</v>
      </c>
      <c r="D78" s="27">
        <f t="shared" ref="D78:D79" si="28">1+B78</f>
        <v>23</v>
      </c>
      <c r="E78" s="70"/>
      <c r="F78" s="70"/>
      <c r="G78" s="34"/>
      <c r="H78" s="29"/>
      <c r="I78" s="60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60"/>
    </row>
    <row r="79" spans="1:20" ht="30" customHeight="1" thickBot="1" x14ac:dyDescent="0.35">
      <c r="A79" s="697"/>
      <c r="B79" s="99">
        <f t="shared" si="27"/>
        <v>29</v>
      </c>
      <c r="C79" s="99" t="s">
        <v>7</v>
      </c>
      <c r="D79" s="99">
        <f t="shared" si="28"/>
        <v>30</v>
      </c>
      <c r="E79" s="70"/>
      <c r="F79" s="70"/>
      <c r="G79" s="34"/>
      <c r="H79" s="29"/>
      <c r="I79" s="60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60"/>
    </row>
    <row r="80" spans="1:20" ht="30" customHeight="1" x14ac:dyDescent="0.3">
      <c r="A80" s="695" t="s">
        <v>17</v>
      </c>
      <c r="B80" s="18">
        <f>D79-24</f>
        <v>6</v>
      </c>
      <c r="C80" s="18" t="s">
        <v>7</v>
      </c>
      <c r="D80" s="19">
        <f t="shared" si="11"/>
        <v>7</v>
      </c>
      <c r="E80" s="73"/>
      <c r="F80" s="73"/>
      <c r="G80" s="38"/>
      <c r="H80" s="37"/>
      <c r="I80" s="75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75"/>
    </row>
    <row r="81" spans="1:20" ht="30" customHeight="1" x14ac:dyDescent="0.3">
      <c r="A81" s="696"/>
      <c r="B81" s="27">
        <f t="shared" si="26"/>
        <v>13</v>
      </c>
      <c r="C81" s="27" t="s">
        <v>7</v>
      </c>
      <c r="D81" s="28">
        <f t="shared" si="11"/>
        <v>14</v>
      </c>
      <c r="E81" s="70"/>
      <c r="F81" s="70"/>
      <c r="G81" s="34"/>
      <c r="H81" s="29"/>
      <c r="I81" s="60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60"/>
    </row>
    <row r="82" spans="1:20" ht="30" customHeight="1" x14ac:dyDescent="0.3">
      <c r="A82" s="696"/>
      <c r="B82" s="27">
        <f t="shared" si="26"/>
        <v>20</v>
      </c>
      <c r="C82" s="27" t="s">
        <v>7</v>
      </c>
      <c r="D82" s="28">
        <f t="shared" si="11"/>
        <v>21</v>
      </c>
      <c r="E82" s="70"/>
      <c r="F82" s="70"/>
      <c r="G82" s="34"/>
      <c r="H82" s="29"/>
      <c r="I82" s="60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60"/>
    </row>
    <row r="83" spans="1:20" ht="30" customHeight="1" thickBot="1" x14ac:dyDescent="0.35">
      <c r="A83" s="697"/>
      <c r="B83" s="54">
        <f t="shared" si="26"/>
        <v>27</v>
      </c>
      <c r="C83" s="54" t="s">
        <v>7</v>
      </c>
      <c r="D83" s="55">
        <f t="shared" si="11"/>
        <v>28</v>
      </c>
      <c r="E83" s="110"/>
      <c r="F83" s="110"/>
      <c r="G83" s="85"/>
      <c r="H83" s="111"/>
      <c r="I83" s="112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112"/>
    </row>
    <row r="84" spans="1:20" ht="30" customHeight="1" x14ac:dyDescent="0.3">
      <c r="E84" s="102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</row>
    <row r="85" spans="1:20" ht="30" customHeight="1" x14ac:dyDescent="0.3">
      <c r="E85" s="102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</row>
    <row r="86" spans="1:20" ht="30" customHeight="1" x14ac:dyDescent="0.3">
      <c r="E86" s="102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</row>
    <row r="87" spans="1:20" ht="30" customHeight="1" x14ac:dyDescent="0.3">
      <c r="E87" s="102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</row>
    <row r="88" spans="1:20" ht="30" customHeight="1" x14ac:dyDescent="0.3">
      <c r="E88" s="102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</row>
    <row r="89" spans="1:20" ht="30" customHeight="1" x14ac:dyDescent="0.3">
      <c r="E89" s="102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</row>
    <row r="90" spans="1:20" ht="30" customHeight="1" x14ac:dyDescent="0.3">
      <c r="E90" s="102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</row>
    <row r="91" spans="1:20" ht="30" customHeight="1" x14ac:dyDescent="0.3">
      <c r="E91" s="102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</row>
  </sheetData>
  <mergeCells count="92">
    <mergeCell ref="E1:H1"/>
    <mergeCell ref="E2:F2"/>
    <mergeCell ref="G2:H2"/>
    <mergeCell ref="A3:A6"/>
    <mergeCell ref="A7:A11"/>
    <mergeCell ref="H11:H12"/>
    <mergeCell ref="A12:A16"/>
    <mergeCell ref="E11:E13"/>
    <mergeCell ref="B11:B12"/>
    <mergeCell ref="D11:D12"/>
    <mergeCell ref="G11:G12"/>
    <mergeCell ref="A1:D1"/>
    <mergeCell ref="A17:A20"/>
    <mergeCell ref="A21:A25"/>
    <mergeCell ref="A48:A52"/>
    <mergeCell ref="A53:A57"/>
    <mergeCell ref="A39:A43"/>
    <mergeCell ref="A44:A47"/>
    <mergeCell ref="A31:A34"/>
    <mergeCell ref="A35:A38"/>
    <mergeCell ref="A26:A30"/>
    <mergeCell ref="A80:A83"/>
    <mergeCell ref="E30:H30"/>
    <mergeCell ref="Q30:T30"/>
    <mergeCell ref="N20:S20"/>
    <mergeCell ref="E31:H31"/>
    <mergeCell ref="Q31:T31"/>
    <mergeCell ref="A58:A61"/>
    <mergeCell ref="A62:A66"/>
    <mergeCell ref="A67:A70"/>
    <mergeCell ref="A71:A74"/>
    <mergeCell ref="A75:A79"/>
    <mergeCell ref="I46:L46"/>
    <mergeCell ref="M46:P46"/>
    <mergeCell ref="Q46:T46"/>
    <mergeCell ref="I30:P31"/>
    <mergeCell ref="N35:S35"/>
    <mergeCell ref="L36:M37"/>
    <mergeCell ref="N37:O38"/>
    <mergeCell ref="P38:Q39"/>
    <mergeCell ref="R39:S40"/>
    <mergeCell ref="L40:M41"/>
    <mergeCell ref="Q11:Q12"/>
    <mergeCell ref="R11:R12"/>
    <mergeCell ref="I11:I12"/>
    <mergeCell ref="J11:J12"/>
    <mergeCell ref="K11:K12"/>
    <mergeCell ref="L11:L12"/>
    <mergeCell ref="M11:M12"/>
    <mergeCell ref="O25:O26"/>
    <mergeCell ref="P25:P26"/>
    <mergeCell ref="N11:N12"/>
    <mergeCell ref="O11:O12"/>
    <mergeCell ref="P11:P12"/>
    <mergeCell ref="O13:P13"/>
    <mergeCell ref="M52:M53"/>
    <mergeCell ref="N52:N53"/>
    <mergeCell ref="S11:S12"/>
    <mergeCell ref="T11:T12"/>
    <mergeCell ref="B25:B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B52:B53"/>
    <mergeCell ref="D52:D53"/>
    <mergeCell ref="E52:E53"/>
    <mergeCell ref="F52:F53"/>
    <mergeCell ref="G52:G53"/>
    <mergeCell ref="T52:T53"/>
    <mergeCell ref="F10:F11"/>
    <mergeCell ref="O52:O53"/>
    <mergeCell ref="P52:P53"/>
    <mergeCell ref="Q52:Q53"/>
    <mergeCell ref="R52:R53"/>
    <mergeCell ref="S52:S53"/>
    <mergeCell ref="Q25:Q26"/>
    <mergeCell ref="R25:R26"/>
    <mergeCell ref="S25:S26"/>
    <mergeCell ref="T25:T26"/>
    <mergeCell ref="H52:H53"/>
    <mergeCell ref="I52:I53"/>
    <mergeCell ref="J52:J53"/>
    <mergeCell ref="K52:K53"/>
    <mergeCell ref="L52:L53"/>
  </mergeCells>
  <printOptions horizontalCentered="1" verticalCentered="1"/>
  <pageMargins left="0.25" right="0.25" top="0.75" bottom="0.75" header="0.3" footer="0.3"/>
  <pageSetup paperSize="9" scale="29" orientation="portrait" r:id="rId1"/>
  <headerFooter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9BC08-C610-4A21-B9A7-5C7305CB8A53}">
  <sheetPr>
    <tabColor rgb="FFC00000"/>
    <pageSetUpPr fitToPage="1"/>
  </sheetPr>
  <dimension ref="A1:U91"/>
  <sheetViews>
    <sheetView zoomScale="50" zoomScaleNormal="50" workbookViewId="0">
      <pane xSplit="4" ySplit="2" topLeftCell="E11" activePane="bottomRight" state="frozen"/>
      <selection pane="topRight" activeCell="E1" sqref="E1"/>
      <selection pane="bottomLeft" activeCell="A5" sqref="A5"/>
      <selection pane="bottomRight" activeCell="H51" sqref="H51"/>
    </sheetView>
  </sheetViews>
  <sheetFormatPr defaultColWidth="9.109375" defaultRowHeight="30" customHeight="1" x14ac:dyDescent="0.3"/>
  <cols>
    <col min="1" max="1" width="7.6640625" style="233" customWidth="1"/>
    <col min="2" max="4" width="4.6640625" style="231" customWidth="1"/>
    <col min="5" max="5" width="20.77734375" style="234" customWidth="1"/>
    <col min="6" max="8" width="20.77734375" style="231" customWidth="1"/>
    <col min="9" max="9" width="20.77734375" style="134" customWidth="1"/>
    <col min="10" max="10" width="20.77734375" style="232" customWidth="1"/>
    <col min="11" max="25" width="20.77734375" style="134" customWidth="1"/>
    <col min="26" max="26" width="12.6640625" style="134" customWidth="1"/>
    <col min="27" max="16384" width="9.109375" style="134"/>
  </cols>
  <sheetData>
    <row r="1" spans="1:21" s="124" customFormat="1" ht="30" customHeight="1" thickBot="1" x14ac:dyDescent="0.35">
      <c r="A1" s="753" t="s">
        <v>0</v>
      </c>
      <c r="B1" s="754"/>
      <c r="C1" s="754"/>
      <c r="D1" s="755"/>
      <c r="E1" s="734" t="s">
        <v>1</v>
      </c>
      <c r="F1" s="735"/>
      <c r="G1" s="735"/>
      <c r="H1" s="736"/>
      <c r="I1" s="113" t="s">
        <v>2</v>
      </c>
      <c r="J1" s="114" t="s">
        <v>3</v>
      </c>
      <c r="K1" s="115" t="s">
        <v>18</v>
      </c>
      <c r="L1" s="116" t="s">
        <v>19</v>
      </c>
      <c r="M1" s="117" t="s">
        <v>59</v>
      </c>
      <c r="N1" s="118" t="s">
        <v>60</v>
      </c>
      <c r="O1" s="115" t="s">
        <v>70</v>
      </c>
      <c r="P1" s="119" t="s">
        <v>69</v>
      </c>
      <c r="Q1" s="120" t="s">
        <v>20</v>
      </c>
      <c r="R1" s="121" t="s">
        <v>21</v>
      </c>
      <c r="S1" s="122" t="s">
        <v>22</v>
      </c>
      <c r="T1" s="122" t="s">
        <v>71</v>
      </c>
      <c r="U1" s="123" t="s">
        <v>4</v>
      </c>
    </row>
    <row r="2" spans="1:21" s="124" customFormat="1" ht="30" customHeight="1" thickBot="1" x14ac:dyDescent="0.35">
      <c r="A2" s="125"/>
      <c r="B2" s="126"/>
      <c r="C2" s="126"/>
      <c r="D2" s="127"/>
      <c r="E2" s="737" t="s">
        <v>5</v>
      </c>
      <c r="F2" s="738"/>
      <c r="G2" s="737" t="s">
        <v>3</v>
      </c>
      <c r="H2" s="738"/>
      <c r="I2" s="113"/>
      <c r="J2" s="114"/>
      <c r="K2" s="115">
        <v>2005</v>
      </c>
      <c r="L2" s="116">
        <v>2005</v>
      </c>
      <c r="M2" s="117">
        <v>2007</v>
      </c>
      <c r="N2" s="118">
        <v>2007</v>
      </c>
      <c r="O2" s="115">
        <v>2009</v>
      </c>
      <c r="P2" s="119">
        <v>2009</v>
      </c>
      <c r="Q2" s="120">
        <v>2011</v>
      </c>
      <c r="R2" s="121">
        <v>2011</v>
      </c>
      <c r="S2" s="122">
        <v>2013</v>
      </c>
      <c r="T2" s="250">
        <v>2015</v>
      </c>
      <c r="U2" s="128"/>
    </row>
    <row r="3" spans="1:21" ht="30" customHeight="1" x14ac:dyDescent="0.3">
      <c r="A3" s="739" t="s">
        <v>6</v>
      </c>
      <c r="B3" s="129">
        <v>6</v>
      </c>
      <c r="C3" s="130" t="s">
        <v>7</v>
      </c>
      <c r="D3" s="131">
        <f t="shared" ref="D3:D29" si="0">1+B3</f>
        <v>7</v>
      </c>
      <c r="E3" s="132"/>
      <c r="F3" s="132"/>
      <c r="G3" s="132"/>
      <c r="H3" s="132"/>
      <c r="I3" s="732" t="s">
        <v>48</v>
      </c>
      <c r="J3" s="732" t="s">
        <v>49</v>
      </c>
      <c r="K3" s="732"/>
      <c r="L3" s="732" t="s">
        <v>68</v>
      </c>
      <c r="M3" s="732"/>
      <c r="N3" s="732" t="s">
        <v>51</v>
      </c>
      <c r="O3" s="732"/>
      <c r="P3" s="732" t="s">
        <v>52</v>
      </c>
      <c r="Q3" s="732"/>
      <c r="R3" s="732" t="s">
        <v>53</v>
      </c>
      <c r="S3" s="732" t="s">
        <v>54</v>
      </c>
      <c r="T3" s="732"/>
      <c r="U3" s="133"/>
    </row>
    <row r="4" spans="1:21" ht="30" customHeight="1" x14ac:dyDescent="0.3">
      <c r="A4" s="740"/>
      <c r="B4" s="135">
        <f>6+D3</f>
        <v>13</v>
      </c>
      <c r="C4" s="136" t="s">
        <v>7</v>
      </c>
      <c r="D4" s="137">
        <f t="shared" si="0"/>
        <v>14</v>
      </c>
      <c r="E4" s="137"/>
      <c r="F4" s="137"/>
      <c r="G4" s="137"/>
      <c r="H4" s="137"/>
      <c r="I4" s="733"/>
      <c r="J4" s="733"/>
      <c r="K4" s="733"/>
      <c r="L4" s="733"/>
      <c r="M4" s="733"/>
      <c r="N4" s="733"/>
      <c r="O4" s="733"/>
      <c r="P4" s="733"/>
      <c r="Q4" s="733"/>
      <c r="R4" s="733"/>
      <c r="S4" s="733"/>
      <c r="T4" s="733"/>
      <c r="U4" s="139"/>
    </row>
    <row r="5" spans="1:21" ht="30" customHeight="1" x14ac:dyDescent="0.3">
      <c r="A5" s="740"/>
      <c r="B5" s="135">
        <f>6+D4</f>
        <v>20</v>
      </c>
      <c r="C5" s="136" t="s">
        <v>7</v>
      </c>
      <c r="D5" s="137">
        <f t="shared" si="0"/>
        <v>21</v>
      </c>
      <c r="E5" s="137"/>
      <c r="F5" s="140"/>
      <c r="G5" s="140"/>
      <c r="H5" s="140"/>
      <c r="I5" s="141" t="s">
        <v>50</v>
      </c>
      <c r="J5" s="138"/>
      <c r="K5" s="138"/>
      <c r="L5" s="138">
        <v>6</v>
      </c>
      <c r="M5" s="138"/>
      <c r="N5" s="142" t="s">
        <v>55</v>
      </c>
      <c r="O5" s="138"/>
      <c r="P5" s="138">
        <v>10</v>
      </c>
      <c r="Q5" s="138"/>
      <c r="R5" s="142" t="s">
        <v>55</v>
      </c>
      <c r="S5" s="142" t="s">
        <v>56</v>
      </c>
      <c r="T5" s="142"/>
      <c r="U5" s="139"/>
    </row>
    <row r="6" spans="1:21" ht="30" customHeight="1" thickBot="1" x14ac:dyDescent="0.35">
      <c r="A6" s="741"/>
      <c r="B6" s="135">
        <f>6+D5</f>
        <v>27</v>
      </c>
      <c r="C6" s="136" t="s">
        <v>7</v>
      </c>
      <c r="D6" s="137">
        <f t="shared" si="0"/>
        <v>28</v>
      </c>
      <c r="E6" s="143"/>
      <c r="F6" s="144"/>
      <c r="G6" s="144"/>
      <c r="H6" s="144"/>
      <c r="I6" s="141"/>
      <c r="J6" s="138"/>
      <c r="K6" s="138"/>
      <c r="L6" s="138"/>
      <c r="M6" s="138"/>
      <c r="N6" s="138"/>
      <c r="O6" s="138"/>
      <c r="P6" s="138"/>
      <c r="Q6" s="138"/>
      <c r="R6" s="138"/>
      <c r="S6" s="145"/>
      <c r="T6" s="145"/>
      <c r="U6" s="139"/>
    </row>
    <row r="7" spans="1:21" ht="30" customHeight="1" x14ac:dyDescent="0.3">
      <c r="A7" s="739" t="s">
        <v>8</v>
      </c>
      <c r="B7" s="129">
        <f>D6-25</f>
        <v>3</v>
      </c>
      <c r="C7" s="130" t="s">
        <v>7</v>
      </c>
      <c r="D7" s="131">
        <f t="shared" si="0"/>
        <v>4</v>
      </c>
      <c r="E7" s="131"/>
      <c r="F7" s="146"/>
      <c r="G7" s="146"/>
      <c r="H7" s="146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8"/>
      <c r="T7" s="148"/>
      <c r="U7" s="133"/>
    </row>
    <row r="8" spans="1:21" ht="30" customHeight="1" x14ac:dyDescent="0.3">
      <c r="A8" s="740"/>
      <c r="B8" s="135">
        <f>6+D7</f>
        <v>10</v>
      </c>
      <c r="C8" s="136" t="s">
        <v>7</v>
      </c>
      <c r="D8" s="137">
        <f t="shared" si="0"/>
        <v>11</v>
      </c>
      <c r="E8" s="137"/>
      <c r="F8" s="140"/>
      <c r="G8" s="140"/>
      <c r="H8" s="140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5"/>
      <c r="T8" s="145"/>
      <c r="U8" s="139"/>
    </row>
    <row r="9" spans="1:21" ht="30" customHeight="1" x14ac:dyDescent="0.3">
      <c r="A9" s="740"/>
      <c r="B9" s="135">
        <f>6+D8</f>
        <v>17</v>
      </c>
      <c r="C9" s="136" t="s">
        <v>7</v>
      </c>
      <c r="D9" s="137">
        <f t="shared" si="0"/>
        <v>18</v>
      </c>
      <c r="E9" s="137"/>
      <c r="F9" s="140"/>
      <c r="G9" s="140"/>
      <c r="H9" s="140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5"/>
      <c r="T9" s="145"/>
      <c r="U9" s="139"/>
    </row>
    <row r="10" spans="1:21" ht="30" customHeight="1" x14ac:dyDescent="0.3">
      <c r="A10" s="740"/>
      <c r="B10" s="135">
        <f t="shared" ref="B10:B11" si="1">6+D9</f>
        <v>24</v>
      </c>
      <c r="C10" s="136" t="s">
        <v>7</v>
      </c>
      <c r="D10" s="137">
        <f t="shared" si="0"/>
        <v>25</v>
      </c>
      <c r="E10" s="137"/>
      <c r="F10" s="742" t="s">
        <v>45</v>
      </c>
      <c r="G10" s="137"/>
      <c r="H10" s="137"/>
      <c r="I10" s="150"/>
      <c r="J10" s="150"/>
      <c r="K10" s="150"/>
      <c r="L10" s="150"/>
      <c r="M10" s="150"/>
      <c r="N10" s="149"/>
      <c r="O10" s="149"/>
      <c r="P10" s="149"/>
      <c r="Q10" s="149"/>
      <c r="R10" s="149"/>
      <c r="S10" s="149"/>
      <c r="T10" s="149"/>
      <c r="U10" s="139"/>
    </row>
    <row r="11" spans="1:21" ht="15" customHeight="1" thickBot="1" x14ac:dyDescent="0.35">
      <c r="A11" s="741"/>
      <c r="B11" s="744">
        <f t="shared" si="1"/>
        <v>31</v>
      </c>
      <c r="C11" s="136" t="s">
        <v>7</v>
      </c>
      <c r="D11" s="746">
        <f>1+B12</f>
        <v>1</v>
      </c>
      <c r="E11" s="748" t="s">
        <v>35</v>
      </c>
      <c r="F11" s="743"/>
      <c r="G11" s="751"/>
      <c r="H11" s="751"/>
      <c r="I11" s="772" t="s">
        <v>41</v>
      </c>
      <c r="J11" s="770"/>
      <c r="K11" s="770"/>
      <c r="L11" s="770"/>
      <c r="M11" s="774" t="s">
        <v>41</v>
      </c>
      <c r="N11" s="770"/>
      <c r="O11" s="770"/>
      <c r="P11" s="770"/>
      <c r="Q11" s="770"/>
      <c r="R11" s="770"/>
      <c r="S11" s="770"/>
      <c r="T11" s="235"/>
      <c r="U11" s="756"/>
    </row>
    <row r="12" spans="1:21" ht="15" customHeight="1" thickBot="1" x14ac:dyDescent="0.35">
      <c r="A12" s="758" t="s">
        <v>9</v>
      </c>
      <c r="B12" s="745"/>
      <c r="C12" s="152" t="s">
        <v>7</v>
      </c>
      <c r="D12" s="747"/>
      <c r="E12" s="749"/>
      <c r="F12" s="154"/>
      <c r="G12" s="752"/>
      <c r="H12" s="752"/>
      <c r="I12" s="773"/>
      <c r="J12" s="771"/>
      <c r="K12" s="771"/>
      <c r="L12" s="771"/>
      <c r="M12" s="775"/>
      <c r="N12" s="771"/>
      <c r="O12" s="771"/>
      <c r="P12" s="771"/>
      <c r="Q12" s="771"/>
      <c r="R12" s="771"/>
      <c r="S12" s="771"/>
      <c r="T12" s="236"/>
      <c r="U12" s="757"/>
    </row>
    <row r="13" spans="1:21" ht="30" customHeight="1" x14ac:dyDescent="0.3">
      <c r="A13" s="759"/>
      <c r="B13" s="265">
        <f>6+D11</f>
        <v>7</v>
      </c>
      <c r="C13" s="258" t="s">
        <v>7</v>
      </c>
      <c r="D13" s="266">
        <f t="shared" si="0"/>
        <v>8</v>
      </c>
      <c r="E13" s="750"/>
      <c r="F13" s="159"/>
      <c r="G13" s="159"/>
      <c r="H13" s="159"/>
      <c r="I13" s="159"/>
      <c r="J13" s="244" t="s">
        <v>41</v>
      </c>
      <c r="K13" s="159"/>
      <c r="L13" s="159"/>
      <c r="M13" s="159"/>
      <c r="N13" s="245" t="s">
        <v>41</v>
      </c>
      <c r="O13" s="776" t="s">
        <v>63</v>
      </c>
      <c r="P13" s="777"/>
      <c r="Q13" s="159"/>
      <c r="R13" s="159"/>
      <c r="S13" s="159"/>
      <c r="T13" s="159"/>
      <c r="U13" s="160"/>
    </row>
    <row r="14" spans="1:21" ht="30" customHeight="1" x14ac:dyDescent="0.3">
      <c r="A14" s="759"/>
      <c r="B14" s="253">
        <f t="shared" ref="B14:B16" si="2">6+D13</f>
        <v>14</v>
      </c>
      <c r="C14" s="254" t="s">
        <v>7</v>
      </c>
      <c r="D14" s="255">
        <f t="shared" si="0"/>
        <v>15</v>
      </c>
      <c r="E14" s="137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61" t="s">
        <v>43</v>
      </c>
    </row>
    <row r="15" spans="1:21" ht="30" customHeight="1" x14ac:dyDescent="0.3">
      <c r="A15" s="759"/>
      <c r="B15" s="253">
        <f t="shared" si="2"/>
        <v>21</v>
      </c>
      <c r="C15" s="254" t="s">
        <v>7</v>
      </c>
      <c r="D15" s="255">
        <f t="shared" si="0"/>
        <v>22</v>
      </c>
      <c r="E15" s="137"/>
      <c r="F15" s="140"/>
      <c r="G15" s="140"/>
      <c r="H15" s="140"/>
      <c r="I15" s="140"/>
      <c r="J15" s="140"/>
      <c r="K15" s="140"/>
      <c r="L15" s="162"/>
      <c r="M15" s="140"/>
      <c r="N15" s="140"/>
      <c r="O15" s="140"/>
      <c r="P15" s="140"/>
      <c r="Q15" s="140"/>
      <c r="R15" s="140"/>
      <c r="S15" s="140"/>
      <c r="T15" s="140"/>
      <c r="U15" s="139"/>
    </row>
    <row r="16" spans="1:21" ht="30" customHeight="1" thickBot="1" x14ac:dyDescent="0.35">
      <c r="A16" s="760"/>
      <c r="B16" s="163">
        <f t="shared" si="2"/>
        <v>28</v>
      </c>
      <c r="C16" s="164" t="s">
        <v>7</v>
      </c>
      <c r="D16" s="165">
        <f t="shared" si="0"/>
        <v>29</v>
      </c>
      <c r="E16" s="166"/>
      <c r="F16" s="167"/>
      <c r="G16" s="247" t="s">
        <v>64</v>
      </c>
      <c r="H16" s="167"/>
      <c r="I16" s="239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8"/>
    </row>
    <row r="17" spans="1:21" ht="30" customHeight="1" x14ac:dyDescent="0.3">
      <c r="A17" s="758" t="s">
        <v>10</v>
      </c>
      <c r="B17" s="158">
        <f>D16-24</f>
        <v>5</v>
      </c>
      <c r="C17" s="158" t="s">
        <v>7</v>
      </c>
      <c r="D17" s="158">
        <f t="shared" si="0"/>
        <v>6</v>
      </c>
      <c r="E17" s="146"/>
      <c r="F17" s="146"/>
      <c r="G17" s="146"/>
      <c r="H17" s="146"/>
      <c r="I17" s="169" t="s">
        <v>46</v>
      </c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33"/>
    </row>
    <row r="18" spans="1:21" ht="30" customHeight="1" x14ac:dyDescent="0.3">
      <c r="A18" s="759"/>
      <c r="B18" s="254">
        <f t="shared" ref="B18:B20" si="3">6+D17</f>
        <v>12</v>
      </c>
      <c r="C18" s="254" t="s">
        <v>7</v>
      </c>
      <c r="D18" s="254">
        <f t="shared" si="0"/>
        <v>13</v>
      </c>
      <c r="E18" s="140"/>
      <c r="F18" s="140"/>
      <c r="G18" s="140"/>
      <c r="H18" s="140"/>
      <c r="I18" s="140"/>
      <c r="J18" s="140"/>
      <c r="K18" s="140"/>
      <c r="L18" s="162"/>
      <c r="M18" s="172"/>
      <c r="N18" s="140"/>
      <c r="O18" s="140"/>
      <c r="P18" s="140"/>
      <c r="Q18" s="140"/>
      <c r="R18" s="140"/>
      <c r="S18" s="140"/>
      <c r="T18" s="140"/>
      <c r="U18" s="139"/>
    </row>
    <row r="19" spans="1:21" ht="30" customHeight="1" x14ac:dyDescent="0.3">
      <c r="A19" s="759"/>
      <c r="B19" s="136">
        <f t="shared" si="3"/>
        <v>19</v>
      </c>
      <c r="C19" s="136" t="s">
        <v>7</v>
      </c>
      <c r="D19" s="136">
        <f t="shared" si="0"/>
        <v>20</v>
      </c>
      <c r="E19" s="140"/>
      <c r="F19" s="140"/>
      <c r="G19" s="140"/>
      <c r="H19" s="140"/>
      <c r="I19" s="171"/>
      <c r="J19" s="139"/>
      <c r="K19" s="139"/>
      <c r="L19" s="139"/>
      <c r="M19" s="139"/>
      <c r="N19" s="173" t="s">
        <v>47</v>
      </c>
      <c r="O19" s="172"/>
      <c r="P19" s="139"/>
      <c r="Q19" s="139"/>
      <c r="R19" s="139"/>
      <c r="S19" s="139"/>
      <c r="T19" s="171"/>
      <c r="U19" s="171"/>
    </row>
    <row r="20" spans="1:21" ht="30" customHeight="1" thickBot="1" x14ac:dyDescent="0.35">
      <c r="A20" s="760"/>
      <c r="B20" s="256">
        <f t="shared" si="3"/>
        <v>26</v>
      </c>
      <c r="C20" s="256" t="s">
        <v>7</v>
      </c>
      <c r="D20" s="256">
        <f t="shared" si="0"/>
        <v>27</v>
      </c>
      <c r="E20" s="175" t="s">
        <v>36</v>
      </c>
      <c r="F20" s="155"/>
      <c r="G20" s="246" t="s">
        <v>65</v>
      </c>
      <c r="H20" s="155"/>
      <c r="I20" s="176"/>
      <c r="J20" s="156"/>
      <c r="K20" s="156"/>
      <c r="L20" s="177" t="s">
        <v>42</v>
      </c>
      <c r="M20" s="156"/>
      <c r="N20" s="761" t="s">
        <v>27</v>
      </c>
      <c r="O20" s="762"/>
      <c r="P20" s="762"/>
      <c r="Q20" s="762"/>
      <c r="R20" s="762"/>
      <c r="S20" s="763"/>
      <c r="T20" s="237"/>
      <c r="U20" s="168"/>
    </row>
    <row r="21" spans="1:21" ht="30" customHeight="1" x14ac:dyDescent="0.3">
      <c r="A21" s="758" t="s">
        <v>11</v>
      </c>
      <c r="B21" s="130">
        <f>D20-25</f>
        <v>2</v>
      </c>
      <c r="C21" s="130" t="s">
        <v>7</v>
      </c>
      <c r="D21" s="130">
        <f t="shared" si="0"/>
        <v>3</v>
      </c>
      <c r="E21" s="140"/>
      <c r="F21" s="140"/>
      <c r="G21" s="140"/>
      <c r="H21" s="140"/>
      <c r="I21" s="178"/>
      <c r="J21" s="179"/>
      <c r="K21" s="139"/>
      <c r="L21" s="139"/>
      <c r="M21" s="139"/>
      <c r="N21" s="139"/>
      <c r="O21" s="139"/>
      <c r="P21" s="180" t="s">
        <v>47</v>
      </c>
      <c r="Q21" s="139"/>
      <c r="R21" s="139"/>
      <c r="S21" s="139"/>
      <c r="T21" s="139"/>
      <c r="U21" s="139"/>
    </row>
    <row r="22" spans="1:21" ht="30" customHeight="1" x14ac:dyDescent="0.3">
      <c r="A22" s="759"/>
      <c r="B22" s="136">
        <f t="shared" ref="B22:B25" si="4">6+D21</f>
        <v>9</v>
      </c>
      <c r="C22" s="136" t="s">
        <v>7</v>
      </c>
      <c r="D22" s="136">
        <f t="shared" si="0"/>
        <v>10</v>
      </c>
      <c r="E22" s="181" t="s">
        <v>37</v>
      </c>
      <c r="F22" s="140"/>
      <c r="G22" s="140"/>
      <c r="H22" s="140"/>
      <c r="I22" s="182" t="s">
        <v>42</v>
      </c>
      <c r="J22" s="139"/>
      <c r="K22" s="170"/>
      <c r="L22" s="182" t="s">
        <v>42</v>
      </c>
      <c r="M22" s="139"/>
      <c r="N22" s="173" t="s">
        <v>47</v>
      </c>
      <c r="O22" s="139"/>
      <c r="P22" s="139"/>
      <c r="Q22" s="139"/>
      <c r="R22" s="183" t="s">
        <v>47</v>
      </c>
      <c r="S22" s="139"/>
      <c r="T22" s="139"/>
      <c r="U22" s="139"/>
    </row>
    <row r="23" spans="1:21" ht="30" customHeight="1" x14ac:dyDescent="0.3">
      <c r="A23" s="759"/>
      <c r="B23" s="254">
        <f t="shared" si="4"/>
        <v>16</v>
      </c>
      <c r="C23" s="254" t="s">
        <v>7</v>
      </c>
      <c r="D23" s="254">
        <f t="shared" si="0"/>
        <v>17</v>
      </c>
      <c r="E23" s="140"/>
      <c r="F23" s="140"/>
      <c r="G23" s="249" t="s">
        <v>67</v>
      </c>
      <c r="H23" s="140"/>
      <c r="I23" s="240"/>
      <c r="J23" s="179"/>
      <c r="K23" s="139"/>
      <c r="L23" s="139"/>
      <c r="M23" s="139"/>
      <c r="N23" s="139"/>
      <c r="O23" s="139"/>
      <c r="P23" s="139"/>
      <c r="Q23" s="139"/>
      <c r="R23" s="139"/>
      <c r="S23" s="184" t="s">
        <v>40</v>
      </c>
      <c r="T23" s="139"/>
      <c r="U23" s="139"/>
    </row>
    <row r="24" spans="1:21" ht="30" customHeight="1" x14ac:dyDescent="0.3">
      <c r="A24" s="759"/>
      <c r="B24" s="136">
        <f t="shared" si="4"/>
        <v>23</v>
      </c>
      <c r="C24" s="136" t="s">
        <v>7</v>
      </c>
      <c r="D24" s="136">
        <f t="shared" si="0"/>
        <v>24</v>
      </c>
      <c r="E24" s="140"/>
      <c r="F24" s="140"/>
      <c r="G24" s="185" t="s">
        <v>38</v>
      </c>
      <c r="H24" s="140"/>
      <c r="I24" s="178"/>
      <c r="J24" s="139"/>
      <c r="K24" s="139"/>
      <c r="L24" s="139"/>
      <c r="M24" s="182" t="s">
        <v>42</v>
      </c>
      <c r="N24" s="139"/>
      <c r="O24" s="182" t="s">
        <v>42</v>
      </c>
      <c r="P24" s="139"/>
      <c r="Q24" s="139"/>
      <c r="R24" s="139"/>
      <c r="S24" s="182"/>
      <c r="T24" s="139"/>
      <c r="U24" s="161" t="s">
        <v>44</v>
      </c>
    </row>
    <row r="25" spans="1:21" ht="15" customHeight="1" thickBot="1" x14ac:dyDescent="0.35">
      <c r="A25" s="760"/>
      <c r="B25" s="764">
        <f t="shared" si="4"/>
        <v>30</v>
      </c>
      <c r="C25" s="254" t="s">
        <v>7</v>
      </c>
      <c r="D25" s="766">
        <f>1+B26</f>
        <v>1</v>
      </c>
      <c r="E25" s="751"/>
      <c r="F25" s="751"/>
      <c r="G25" s="768" t="s">
        <v>39</v>
      </c>
      <c r="H25" s="751"/>
      <c r="I25" s="756"/>
      <c r="J25" s="810" t="s">
        <v>42</v>
      </c>
      <c r="K25" s="756"/>
      <c r="L25" s="799"/>
      <c r="M25" s="756"/>
      <c r="N25" s="756"/>
      <c r="O25" s="756"/>
      <c r="P25" s="797" t="s">
        <v>47</v>
      </c>
      <c r="Q25" s="756"/>
      <c r="R25" s="756"/>
      <c r="S25" s="756"/>
      <c r="T25" s="756"/>
      <c r="U25" s="784"/>
    </row>
    <row r="26" spans="1:21" ht="15" customHeight="1" thickBot="1" x14ac:dyDescent="0.35">
      <c r="A26" s="758" t="s">
        <v>12</v>
      </c>
      <c r="B26" s="765"/>
      <c r="C26" s="257" t="s">
        <v>7</v>
      </c>
      <c r="D26" s="767"/>
      <c r="E26" s="752"/>
      <c r="F26" s="752"/>
      <c r="G26" s="769"/>
      <c r="H26" s="752"/>
      <c r="I26" s="757"/>
      <c r="J26" s="811"/>
      <c r="K26" s="757"/>
      <c r="L26" s="800"/>
      <c r="M26" s="757"/>
      <c r="N26" s="757"/>
      <c r="O26" s="757"/>
      <c r="P26" s="798"/>
      <c r="Q26" s="757"/>
      <c r="R26" s="757"/>
      <c r="S26" s="757"/>
      <c r="T26" s="757"/>
      <c r="U26" s="757"/>
    </row>
    <row r="27" spans="1:21" ht="30" customHeight="1" x14ac:dyDescent="0.3">
      <c r="A27" s="759"/>
      <c r="B27" s="158">
        <f>6+D25</f>
        <v>7</v>
      </c>
      <c r="C27" s="158" t="s">
        <v>7</v>
      </c>
      <c r="D27" s="158">
        <f t="shared" si="0"/>
        <v>8</v>
      </c>
      <c r="E27" s="187"/>
      <c r="F27" s="140"/>
      <c r="G27" s="140"/>
      <c r="H27" s="140"/>
      <c r="I27" s="178"/>
      <c r="J27" s="179"/>
      <c r="K27" s="139"/>
      <c r="L27" s="139"/>
      <c r="M27" s="139"/>
      <c r="N27" s="139"/>
      <c r="O27" s="139"/>
      <c r="P27" s="139"/>
      <c r="Q27" s="139"/>
      <c r="R27" s="183" t="s">
        <v>47</v>
      </c>
      <c r="S27" s="139"/>
      <c r="T27" s="139"/>
      <c r="U27" s="139"/>
    </row>
    <row r="28" spans="1:21" ht="30" customHeight="1" x14ac:dyDescent="0.3">
      <c r="A28" s="759"/>
      <c r="B28" s="136">
        <f t="shared" ref="B28:B30" si="5">6+D27</f>
        <v>14</v>
      </c>
      <c r="C28" s="136" t="s">
        <v>7</v>
      </c>
      <c r="D28" s="136">
        <f t="shared" si="0"/>
        <v>15</v>
      </c>
      <c r="E28" s="140"/>
      <c r="F28" s="140"/>
      <c r="G28" s="140"/>
      <c r="H28" s="140"/>
      <c r="I28" s="139"/>
      <c r="J28" s="139"/>
      <c r="K28" s="170"/>
      <c r="L28" s="139"/>
      <c r="M28" s="139"/>
      <c r="N28" s="173"/>
      <c r="O28" s="139"/>
      <c r="P28" s="139"/>
      <c r="Q28" s="139"/>
      <c r="R28" s="139"/>
      <c r="S28" s="182"/>
      <c r="T28" s="139"/>
      <c r="U28" s="139"/>
    </row>
    <row r="29" spans="1:21" ht="30" customHeight="1" x14ac:dyDescent="0.3">
      <c r="A29" s="759"/>
      <c r="B29" s="253">
        <f t="shared" si="5"/>
        <v>21</v>
      </c>
      <c r="C29" s="254" t="s">
        <v>7</v>
      </c>
      <c r="D29" s="254">
        <f t="shared" si="0"/>
        <v>22</v>
      </c>
      <c r="E29" s="140"/>
      <c r="F29" s="140"/>
      <c r="G29" s="140"/>
      <c r="H29" s="140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</row>
    <row r="30" spans="1:21" ht="30" customHeight="1" thickBot="1" x14ac:dyDescent="0.35">
      <c r="A30" s="760"/>
      <c r="B30" s="163">
        <f t="shared" si="5"/>
        <v>28</v>
      </c>
      <c r="C30" s="188" t="s">
        <v>7</v>
      </c>
      <c r="D30" s="189">
        <f>B30+1</f>
        <v>29</v>
      </c>
      <c r="E30" s="785" t="s">
        <v>13</v>
      </c>
      <c r="F30" s="786"/>
      <c r="G30" s="786"/>
      <c r="H30" s="787"/>
      <c r="I30" s="788" t="s">
        <v>28</v>
      </c>
      <c r="J30" s="789"/>
      <c r="K30" s="789"/>
      <c r="L30" s="789"/>
      <c r="M30" s="789"/>
      <c r="N30" s="789"/>
      <c r="O30" s="789"/>
      <c r="P30" s="790"/>
      <c r="Q30" s="794" t="s">
        <v>13</v>
      </c>
      <c r="R30" s="795"/>
      <c r="S30" s="795"/>
      <c r="T30" s="795"/>
      <c r="U30" s="796"/>
    </row>
    <row r="31" spans="1:21" ht="30" customHeight="1" thickBot="1" x14ac:dyDescent="0.35">
      <c r="A31" s="758" t="s">
        <v>14</v>
      </c>
      <c r="B31" s="258">
        <f>D30-25</f>
        <v>4</v>
      </c>
      <c r="C31" s="258" t="s">
        <v>7</v>
      </c>
      <c r="D31" s="258">
        <f t="shared" ref="D31:D83" si="6">1+B31</f>
        <v>5</v>
      </c>
      <c r="E31" s="785" t="s">
        <v>13</v>
      </c>
      <c r="F31" s="786"/>
      <c r="G31" s="786"/>
      <c r="H31" s="787"/>
      <c r="I31" s="791"/>
      <c r="J31" s="792"/>
      <c r="K31" s="792"/>
      <c r="L31" s="792"/>
      <c r="M31" s="792"/>
      <c r="N31" s="792"/>
      <c r="O31" s="792"/>
      <c r="P31" s="793"/>
      <c r="Q31" s="794" t="s">
        <v>13</v>
      </c>
      <c r="R31" s="795"/>
      <c r="S31" s="795"/>
      <c r="T31" s="795"/>
      <c r="U31" s="796"/>
    </row>
    <row r="32" spans="1:21" ht="30" customHeight="1" x14ac:dyDescent="0.3">
      <c r="A32" s="759"/>
      <c r="B32" s="136">
        <f>6+D31</f>
        <v>11</v>
      </c>
      <c r="C32" s="136" t="s">
        <v>7</v>
      </c>
      <c r="D32" s="136">
        <f t="shared" si="6"/>
        <v>12</v>
      </c>
      <c r="E32" s="135"/>
      <c r="F32" s="190"/>
      <c r="G32" s="140"/>
      <c r="H32" s="140"/>
      <c r="I32" s="139"/>
      <c r="J32" s="139"/>
      <c r="K32" s="139"/>
      <c r="L32" s="139"/>
      <c r="M32" s="139"/>
      <c r="N32" s="173"/>
      <c r="O32" s="139"/>
      <c r="P32" s="139"/>
      <c r="Q32" s="139"/>
      <c r="R32" s="139"/>
      <c r="S32" s="182"/>
      <c r="T32" s="171"/>
      <c r="U32" s="171"/>
    </row>
    <row r="33" spans="1:21" ht="30" customHeight="1" x14ac:dyDescent="0.3">
      <c r="A33" s="759"/>
      <c r="B33" s="254">
        <f t="shared" ref="B33:B34" si="7">6+D32</f>
        <v>18</v>
      </c>
      <c r="C33" s="254" t="s">
        <v>7</v>
      </c>
      <c r="D33" s="254">
        <f t="shared" si="6"/>
        <v>19</v>
      </c>
      <c r="E33" s="135"/>
      <c r="F33" s="135"/>
      <c r="G33" s="140"/>
      <c r="H33" s="140"/>
      <c r="I33" s="178"/>
      <c r="J33" s="179"/>
      <c r="K33" s="139"/>
      <c r="L33" s="139"/>
      <c r="M33" s="139"/>
      <c r="N33" s="139"/>
      <c r="O33" s="139"/>
      <c r="P33" s="180"/>
      <c r="Q33" s="139"/>
      <c r="R33" s="139"/>
      <c r="S33" s="139"/>
      <c r="T33" s="171"/>
      <c r="U33" s="171"/>
    </row>
    <row r="34" spans="1:21" ht="30" customHeight="1" thickBot="1" x14ac:dyDescent="0.35">
      <c r="A34" s="760"/>
      <c r="B34" s="174">
        <f t="shared" si="7"/>
        <v>25</v>
      </c>
      <c r="C34" s="174" t="s">
        <v>7</v>
      </c>
      <c r="D34" s="136">
        <f t="shared" si="6"/>
        <v>26</v>
      </c>
      <c r="E34" s="135"/>
      <c r="F34" s="151"/>
      <c r="G34" s="155"/>
      <c r="H34" s="155"/>
      <c r="I34" s="156"/>
      <c r="J34" s="156"/>
      <c r="K34" s="156"/>
      <c r="L34" s="186"/>
      <c r="M34" s="191"/>
      <c r="N34" s="156"/>
      <c r="O34" s="156"/>
      <c r="P34" s="156"/>
      <c r="Q34" s="156"/>
      <c r="R34" s="192"/>
      <c r="S34" s="156"/>
      <c r="T34" s="176"/>
      <c r="U34" s="176"/>
    </row>
    <row r="35" spans="1:21" ht="30" customHeight="1" x14ac:dyDescent="0.3">
      <c r="A35" s="758" t="s">
        <v>24</v>
      </c>
      <c r="B35" s="130">
        <f>D34-25</f>
        <v>1</v>
      </c>
      <c r="C35" s="130" t="s">
        <v>7</v>
      </c>
      <c r="D35" s="130">
        <f t="shared" si="6"/>
        <v>2</v>
      </c>
      <c r="E35" s="129"/>
      <c r="F35" s="129"/>
      <c r="G35" s="146"/>
      <c r="H35" s="131"/>
      <c r="I35" s="193"/>
      <c r="J35" s="131"/>
      <c r="K35" s="131"/>
      <c r="L35" s="131"/>
      <c r="M35" s="131"/>
      <c r="N35" s="807" t="s">
        <v>29</v>
      </c>
      <c r="O35" s="808"/>
      <c r="P35" s="808"/>
      <c r="Q35" s="808"/>
      <c r="R35" s="808"/>
      <c r="S35" s="809"/>
      <c r="T35" s="238"/>
      <c r="U35" s="194"/>
    </row>
    <row r="36" spans="1:21" ht="30" customHeight="1" x14ac:dyDescent="0.3">
      <c r="A36" s="759"/>
      <c r="B36" s="254">
        <f t="shared" ref="B36:B38" si="8">6+D35</f>
        <v>8</v>
      </c>
      <c r="C36" s="254" t="s">
        <v>7</v>
      </c>
      <c r="D36" s="254">
        <f t="shared" si="6"/>
        <v>9</v>
      </c>
      <c r="E36" s="157"/>
      <c r="F36" s="157"/>
      <c r="G36" s="187"/>
      <c r="H36" s="132"/>
      <c r="I36" s="132"/>
      <c r="J36" s="195"/>
      <c r="K36" s="132"/>
      <c r="L36" s="778" t="s">
        <v>30</v>
      </c>
      <c r="M36" s="779"/>
      <c r="N36" s="196"/>
      <c r="O36" s="197"/>
      <c r="P36" s="198"/>
      <c r="Q36" s="198"/>
      <c r="R36" s="198"/>
      <c r="S36" s="252"/>
      <c r="T36" s="198"/>
      <c r="U36" s="171"/>
    </row>
    <row r="37" spans="1:21" ht="30" customHeight="1" x14ac:dyDescent="0.3">
      <c r="A37" s="759"/>
      <c r="B37" s="136">
        <f t="shared" si="8"/>
        <v>15</v>
      </c>
      <c r="C37" s="136" t="s">
        <v>7</v>
      </c>
      <c r="D37" s="136">
        <f t="shared" si="6"/>
        <v>16</v>
      </c>
      <c r="E37" s="135"/>
      <c r="F37" s="157"/>
      <c r="G37" s="187"/>
      <c r="H37" s="132"/>
      <c r="I37" s="132"/>
      <c r="J37" s="132"/>
      <c r="K37" s="132"/>
      <c r="L37" s="782"/>
      <c r="M37" s="783"/>
      <c r="N37" s="778" t="s">
        <v>31</v>
      </c>
      <c r="O37" s="779"/>
      <c r="P37" s="198"/>
      <c r="Q37" s="198"/>
      <c r="R37" s="198"/>
      <c r="S37" s="198"/>
      <c r="T37" s="198"/>
      <c r="U37" s="171"/>
    </row>
    <row r="38" spans="1:21" ht="30" customHeight="1" thickBot="1" x14ac:dyDescent="0.35">
      <c r="A38" s="760"/>
      <c r="B38" s="254">
        <f t="shared" si="8"/>
        <v>22</v>
      </c>
      <c r="C38" s="254" t="s">
        <v>7</v>
      </c>
      <c r="D38" s="254">
        <f t="shared" si="6"/>
        <v>23</v>
      </c>
      <c r="E38" s="135"/>
      <c r="F38" s="135"/>
      <c r="G38" s="140"/>
      <c r="H38" s="140"/>
      <c r="I38" s="140"/>
      <c r="J38" s="140"/>
      <c r="K38" s="140"/>
      <c r="L38" s="199"/>
      <c r="M38" s="199"/>
      <c r="N38" s="780"/>
      <c r="O38" s="781"/>
      <c r="P38" s="778" t="s">
        <v>32</v>
      </c>
      <c r="Q38" s="779"/>
      <c r="R38" s="199"/>
      <c r="S38" s="199"/>
      <c r="T38" s="204"/>
      <c r="U38" s="171"/>
    </row>
    <row r="39" spans="1:21" ht="30" customHeight="1" x14ac:dyDescent="0.3">
      <c r="A39" s="758" t="s">
        <v>23</v>
      </c>
      <c r="B39" s="130">
        <f>D38-22</f>
        <v>1</v>
      </c>
      <c r="C39" s="130" t="s">
        <v>7</v>
      </c>
      <c r="D39" s="130">
        <f t="shared" si="6"/>
        <v>2</v>
      </c>
      <c r="E39" s="129"/>
      <c r="F39" s="129"/>
      <c r="G39" s="248" t="s">
        <v>66</v>
      </c>
      <c r="H39" s="131"/>
      <c r="I39" s="131"/>
      <c r="J39" s="131"/>
      <c r="K39" s="131"/>
      <c r="L39" s="200"/>
      <c r="M39" s="200"/>
      <c r="N39" s="200"/>
      <c r="O39" s="200"/>
      <c r="P39" s="782"/>
      <c r="Q39" s="783"/>
      <c r="R39" s="201"/>
      <c r="S39" s="251"/>
      <c r="T39" s="202"/>
      <c r="U39" s="194"/>
    </row>
    <row r="40" spans="1:21" ht="30" customHeight="1" x14ac:dyDescent="0.3">
      <c r="A40" s="759"/>
      <c r="B40" s="136">
        <f t="shared" ref="B40:B43" si="9">6+D39</f>
        <v>8</v>
      </c>
      <c r="C40" s="136" t="s">
        <v>7</v>
      </c>
      <c r="D40" s="136">
        <f t="shared" si="6"/>
        <v>9</v>
      </c>
      <c r="E40" s="140"/>
      <c r="F40" s="135"/>
      <c r="G40" s="140"/>
      <c r="H40" s="137"/>
      <c r="I40" s="137"/>
      <c r="J40" s="137"/>
      <c r="K40" s="137"/>
      <c r="L40" s="778" t="s">
        <v>33</v>
      </c>
      <c r="M40" s="779"/>
      <c r="N40" s="203"/>
      <c r="O40" s="204"/>
      <c r="P40" s="204"/>
      <c r="Q40" s="204"/>
      <c r="R40" s="204"/>
      <c r="S40" s="204"/>
      <c r="T40" s="204"/>
      <c r="U40" s="171"/>
    </row>
    <row r="41" spans="1:21" ht="30" customHeight="1" x14ac:dyDescent="0.3">
      <c r="A41" s="759"/>
      <c r="B41" s="254">
        <f t="shared" si="9"/>
        <v>15</v>
      </c>
      <c r="C41" s="254" t="s">
        <v>7</v>
      </c>
      <c r="D41" s="254">
        <f t="shared" si="6"/>
        <v>16</v>
      </c>
      <c r="E41" s="135"/>
      <c r="F41" s="135"/>
      <c r="G41" s="140"/>
      <c r="H41" s="137"/>
      <c r="I41" s="241"/>
      <c r="J41" s="137"/>
      <c r="K41" s="137"/>
      <c r="L41" s="782"/>
      <c r="M41" s="783"/>
      <c r="N41" s="204"/>
      <c r="O41" s="204"/>
      <c r="P41" s="204"/>
      <c r="Q41" s="204"/>
      <c r="R41" s="204"/>
      <c r="S41" s="204"/>
      <c r="T41" s="204"/>
      <c r="U41" s="171"/>
    </row>
    <row r="42" spans="1:21" ht="30" customHeight="1" x14ac:dyDescent="0.3">
      <c r="A42" s="759"/>
      <c r="B42" s="135">
        <f t="shared" si="9"/>
        <v>22</v>
      </c>
      <c r="C42" s="136" t="s">
        <v>7</v>
      </c>
      <c r="D42" s="136">
        <f t="shared" si="6"/>
        <v>23</v>
      </c>
      <c r="E42" s="135"/>
      <c r="F42" s="135"/>
      <c r="G42" s="140"/>
      <c r="H42" s="140"/>
      <c r="I42" s="205"/>
      <c r="J42" s="206"/>
      <c r="K42" s="140"/>
      <c r="L42" s="140"/>
      <c r="M42" s="140"/>
      <c r="N42" s="140"/>
      <c r="O42" s="140"/>
      <c r="P42" s="207"/>
      <c r="Q42" s="140"/>
      <c r="R42" s="140"/>
      <c r="S42" s="208"/>
      <c r="T42" s="208"/>
      <c r="U42" s="171"/>
    </row>
    <row r="43" spans="1:21" ht="30" customHeight="1" thickBot="1" x14ac:dyDescent="0.35">
      <c r="A43" s="760"/>
      <c r="B43" s="256">
        <f t="shared" si="9"/>
        <v>29</v>
      </c>
      <c r="C43" s="256" t="s">
        <v>7</v>
      </c>
      <c r="D43" s="256">
        <f t="shared" si="6"/>
        <v>30</v>
      </c>
      <c r="E43" s="209"/>
      <c r="F43" s="210"/>
      <c r="G43" s="209"/>
      <c r="H43" s="210"/>
      <c r="I43" s="210"/>
      <c r="J43" s="210"/>
      <c r="K43" s="210"/>
      <c r="L43" s="210"/>
      <c r="M43" s="210"/>
      <c r="N43" s="261"/>
      <c r="O43" s="262"/>
      <c r="P43" s="210"/>
      <c r="Q43" s="210"/>
      <c r="R43" s="217"/>
      <c r="S43" s="259"/>
      <c r="T43" s="211"/>
      <c r="U43" s="212"/>
    </row>
    <row r="44" spans="1:21" ht="30" customHeight="1" x14ac:dyDescent="0.3">
      <c r="A44" s="758" t="s">
        <v>15</v>
      </c>
      <c r="B44" s="158">
        <f>-25+D43</f>
        <v>5</v>
      </c>
      <c r="C44" s="158" t="s">
        <v>7</v>
      </c>
      <c r="D44" s="158">
        <f t="shared" si="6"/>
        <v>6</v>
      </c>
      <c r="E44" s="135"/>
      <c r="F44" s="157"/>
      <c r="G44" s="187"/>
      <c r="H44" s="132"/>
      <c r="I44" s="213"/>
      <c r="J44" s="213"/>
      <c r="K44" s="213"/>
      <c r="L44" s="260"/>
      <c r="M44" s="172"/>
      <c r="N44" s="213"/>
      <c r="O44" s="213"/>
      <c r="P44" s="213"/>
      <c r="Q44" s="213"/>
      <c r="R44" s="219"/>
      <c r="S44" s="213"/>
      <c r="T44" s="213"/>
      <c r="U44" s="214"/>
    </row>
    <row r="45" spans="1:21" ht="30" customHeight="1" x14ac:dyDescent="0.3">
      <c r="A45" s="759"/>
      <c r="B45" s="136">
        <f t="shared" ref="B45:B47" si="10">6+D44</f>
        <v>12</v>
      </c>
      <c r="C45" s="136" t="s">
        <v>7</v>
      </c>
      <c r="D45" s="136">
        <f t="shared" si="6"/>
        <v>13</v>
      </c>
      <c r="E45" s="135"/>
      <c r="F45" s="135"/>
      <c r="G45" s="140"/>
      <c r="H45" s="137"/>
      <c r="I45" s="215"/>
      <c r="J45" s="208"/>
      <c r="K45" s="216"/>
      <c r="L45" s="213"/>
      <c r="M45" s="213"/>
      <c r="N45" s="208"/>
      <c r="O45" s="208"/>
      <c r="P45" s="208"/>
      <c r="Q45" s="208"/>
      <c r="R45" s="208"/>
      <c r="S45" s="208"/>
      <c r="T45" s="208"/>
      <c r="U45" s="171"/>
    </row>
    <row r="46" spans="1:21" ht="30" customHeight="1" x14ac:dyDescent="0.3">
      <c r="A46" s="759"/>
      <c r="B46" s="254">
        <f t="shared" si="10"/>
        <v>19</v>
      </c>
      <c r="C46" s="254" t="s">
        <v>7</v>
      </c>
      <c r="D46" s="254">
        <f t="shared" si="6"/>
        <v>20</v>
      </c>
      <c r="E46" s="135"/>
      <c r="F46" s="135"/>
      <c r="G46" s="249" t="s">
        <v>67</v>
      </c>
      <c r="H46" s="137"/>
      <c r="I46" s="805" t="s">
        <v>34</v>
      </c>
      <c r="J46" s="806"/>
      <c r="K46" s="806"/>
      <c r="L46" s="806"/>
      <c r="M46" s="805" t="s">
        <v>34</v>
      </c>
      <c r="N46" s="806"/>
      <c r="O46" s="806"/>
      <c r="P46" s="806"/>
      <c r="Q46" s="805" t="s">
        <v>34</v>
      </c>
      <c r="R46" s="806"/>
      <c r="S46" s="806"/>
      <c r="T46" s="806"/>
      <c r="U46" s="806"/>
    </row>
    <row r="47" spans="1:21" ht="30" customHeight="1" thickBot="1" x14ac:dyDescent="0.35">
      <c r="A47" s="760"/>
      <c r="B47" s="174">
        <f t="shared" si="10"/>
        <v>26</v>
      </c>
      <c r="C47" s="174" t="s">
        <v>7</v>
      </c>
      <c r="D47" s="136">
        <f t="shared" si="6"/>
        <v>27</v>
      </c>
      <c r="E47" s="135"/>
      <c r="F47" s="151"/>
      <c r="G47" s="155"/>
      <c r="H47" s="153"/>
      <c r="I47" s="242"/>
      <c r="J47" s="217"/>
      <c r="K47" s="217"/>
      <c r="L47" s="217"/>
      <c r="M47" s="217"/>
      <c r="N47" s="217"/>
      <c r="O47" s="217"/>
      <c r="P47" s="218"/>
      <c r="Q47" s="217"/>
      <c r="R47" s="217"/>
      <c r="S47" s="217"/>
      <c r="T47" s="217"/>
      <c r="U47" s="176"/>
    </row>
    <row r="48" spans="1:21" ht="30" customHeight="1" x14ac:dyDescent="0.3">
      <c r="A48" s="758" t="s">
        <v>25</v>
      </c>
      <c r="B48" s="263">
        <f t="shared" ref="B48" si="11">D47-24</f>
        <v>3</v>
      </c>
      <c r="C48" s="263" t="s">
        <v>7</v>
      </c>
      <c r="D48" s="263">
        <f t="shared" si="6"/>
        <v>4</v>
      </c>
      <c r="E48" s="129"/>
      <c r="F48" s="129"/>
      <c r="G48" s="248" t="s">
        <v>67</v>
      </c>
      <c r="H48" s="131"/>
      <c r="I48" s="213"/>
      <c r="J48" s="213"/>
      <c r="K48" s="133"/>
      <c r="L48" s="133"/>
      <c r="M48" s="133"/>
      <c r="N48" s="133"/>
      <c r="O48" s="133"/>
      <c r="P48" s="133"/>
      <c r="Q48" s="133"/>
      <c r="R48" s="133"/>
      <c r="S48" s="264"/>
      <c r="T48" s="194"/>
      <c r="U48" s="194"/>
    </row>
    <row r="49" spans="1:21" ht="30" customHeight="1" x14ac:dyDescent="0.3">
      <c r="A49" s="759"/>
      <c r="B49" s="136">
        <f t="shared" ref="B49:B52" si="12">6+D48</f>
        <v>10</v>
      </c>
      <c r="C49" s="136" t="s">
        <v>7</v>
      </c>
      <c r="D49" s="136">
        <f t="shared" si="6"/>
        <v>11</v>
      </c>
      <c r="E49" s="135"/>
      <c r="F49" s="135"/>
      <c r="G49" s="140"/>
      <c r="H49" s="137"/>
      <c r="I49" s="215"/>
      <c r="J49" s="220" t="s">
        <v>61</v>
      </c>
      <c r="K49" s="139"/>
      <c r="L49" s="139"/>
      <c r="M49" s="139"/>
      <c r="N49" s="173"/>
      <c r="O49" s="139"/>
      <c r="P49" s="139"/>
      <c r="Q49" s="139"/>
      <c r="R49" s="183"/>
      <c r="S49" s="171"/>
      <c r="T49" s="171"/>
      <c r="U49" s="171"/>
    </row>
    <row r="50" spans="1:21" ht="30" customHeight="1" x14ac:dyDescent="0.3">
      <c r="A50" s="759"/>
      <c r="B50" s="136">
        <f t="shared" si="12"/>
        <v>17</v>
      </c>
      <c r="C50" s="136" t="s">
        <v>7</v>
      </c>
      <c r="D50" s="136">
        <f t="shared" si="6"/>
        <v>18</v>
      </c>
      <c r="E50" s="135"/>
      <c r="F50" s="135"/>
      <c r="G50" s="140"/>
      <c r="H50" s="137"/>
      <c r="I50" s="221"/>
      <c r="J50" s="139"/>
      <c r="K50" s="172"/>
      <c r="L50" s="139"/>
      <c r="M50" s="139"/>
      <c r="N50" s="139"/>
      <c r="O50" s="139"/>
      <c r="P50" s="180"/>
      <c r="Q50" s="139"/>
      <c r="R50" s="139"/>
      <c r="S50" s="139"/>
      <c r="T50" s="171"/>
      <c r="U50" s="171"/>
    </row>
    <row r="51" spans="1:21" ht="30" customHeight="1" x14ac:dyDescent="0.3">
      <c r="A51" s="759"/>
      <c r="B51" s="254">
        <f t="shared" si="12"/>
        <v>24</v>
      </c>
      <c r="C51" s="254" t="s">
        <v>7</v>
      </c>
      <c r="D51" s="254">
        <f t="shared" si="6"/>
        <v>25</v>
      </c>
      <c r="E51" s="135"/>
      <c r="F51" s="135"/>
      <c r="G51" s="249" t="s">
        <v>67</v>
      </c>
      <c r="H51" s="137"/>
      <c r="I51" s="171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71"/>
      <c r="U51" s="171"/>
    </row>
    <row r="52" spans="1:21" ht="15" customHeight="1" thickBot="1" x14ac:dyDescent="0.35">
      <c r="A52" s="760"/>
      <c r="B52" s="744">
        <f t="shared" si="12"/>
        <v>31</v>
      </c>
      <c r="C52" s="136" t="s">
        <v>7</v>
      </c>
      <c r="D52" s="746">
        <f>1+B53</f>
        <v>1</v>
      </c>
      <c r="E52" s="751"/>
      <c r="F52" s="751"/>
      <c r="G52" s="751"/>
      <c r="H52" s="751"/>
      <c r="I52" s="803"/>
      <c r="J52" s="751"/>
      <c r="K52" s="751"/>
      <c r="L52" s="751"/>
      <c r="M52" s="751"/>
      <c r="N52" s="751"/>
      <c r="O52" s="751"/>
      <c r="P52" s="751"/>
      <c r="Q52" s="751"/>
      <c r="R52" s="801"/>
      <c r="S52" s="751"/>
      <c r="T52" s="751"/>
      <c r="U52" s="751"/>
    </row>
    <row r="53" spans="1:21" ht="15" customHeight="1" thickBot="1" x14ac:dyDescent="0.35">
      <c r="A53" s="758" t="s">
        <v>26</v>
      </c>
      <c r="B53" s="745"/>
      <c r="C53" s="152" t="s">
        <v>7</v>
      </c>
      <c r="D53" s="747"/>
      <c r="E53" s="752"/>
      <c r="F53" s="752"/>
      <c r="G53" s="752"/>
      <c r="H53" s="752"/>
      <c r="I53" s="804"/>
      <c r="J53" s="752"/>
      <c r="K53" s="752"/>
      <c r="L53" s="752"/>
      <c r="M53" s="752"/>
      <c r="N53" s="752"/>
      <c r="O53" s="752"/>
      <c r="P53" s="752"/>
      <c r="Q53" s="752"/>
      <c r="R53" s="802"/>
      <c r="S53" s="752"/>
      <c r="T53" s="752"/>
      <c r="U53" s="752"/>
    </row>
    <row r="54" spans="1:21" ht="30" customHeight="1" x14ac:dyDescent="0.3">
      <c r="A54" s="759"/>
      <c r="B54" s="258">
        <f>6+D52</f>
        <v>7</v>
      </c>
      <c r="C54" s="258" t="s">
        <v>7</v>
      </c>
      <c r="D54" s="258">
        <f t="shared" si="6"/>
        <v>8</v>
      </c>
      <c r="E54" s="157"/>
      <c r="F54" s="135"/>
      <c r="G54" s="140"/>
      <c r="H54" s="137"/>
      <c r="I54" s="215"/>
      <c r="J54" s="222" t="s">
        <v>62</v>
      </c>
      <c r="K54" s="139"/>
      <c r="L54" s="139"/>
      <c r="M54" s="139"/>
      <c r="N54" s="173"/>
      <c r="O54" s="172"/>
      <c r="P54" s="139"/>
      <c r="Q54" s="139"/>
      <c r="R54" s="139"/>
      <c r="S54" s="182"/>
      <c r="T54" s="171"/>
      <c r="U54" s="171"/>
    </row>
    <row r="55" spans="1:21" ht="30" customHeight="1" x14ac:dyDescent="0.3">
      <c r="A55" s="759"/>
      <c r="B55" s="136">
        <f t="shared" ref="B55:B57" si="13">6+D54</f>
        <v>14</v>
      </c>
      <c r="C55" s="136" t="s">
        <v>7</v>
      </c>
      <c r="D55" s="136">
        <f t="shared" si="6"/>
        <v>15</v>
      </c>
      <c r="E55" s="135"/>
      <c r="F55" s="135"/>
      <c r="G55" s="140"/>
      <c r="H55" s="137"/>
      <c r="I55" s="221"/>
      <c r="J55" s="139"/>
      <c r="K55" s="139"/>
      <c r="L55" s="139"/>
      <c r="M55" s="172"/>
      <c r="N55" s="139"/>
      <c r="O55" s="139"/>
      <c r="P55" s="139"/>
      <c r="Q55" s="139"/>
      <c r="R55" s="183"/>
      <c r="S55" s="139"/>
      <c r="T55" s="171"/>
      <c r="U55" s="171"/>
    </row>
    <row r="56" spans="1:21" ht="30" customHeight="1" x14ac:dyDescent="0.3">
      <c r="A56" s="759"/>
      <c r="B56" s="135">
        <f t="shared" si="13"/>
        <v>21</v>
      </c>
      <c r="C56" s="136" t="s">
        <v>7</v>
      </c>
      <c r="D56" s="136">
        <f t="shared" si="6"/>
        <v>22</v>
      </c>
      <c r="E56" s="135"/>
      <c r="F56" s="135"/>
      <c r="G56" s="140"/>
      <c r="H56" s="137"/>
      <c r="I56" s="243"/>
      <c r="J56" s="139"/>
      <c r="K56" s="139"/>
      <c r="L56" s="139"/>
      <c r="M56" s="139"/>
      <c r="N56" s="139"/>
      <c r="O56" s="139"/>
      <c r="P56" s="180"/>
      <c r="Q56" s="139"/>
      <c r="R56" s="139"/>
      <c r="S56" s="139"/>
      <c r="T56" s="171"/>
      <c r="U56" s="171"/>
    </row>
    <row r="57" spans="1:21" ht="30" customHeight="1" thickBot="1" x14ac:dyDescent="0.35">
      <c r="A57" s="760"/>
      <c r="B57" s="256">
        <f t="shared" si="13"/>
        <v>28</v>
      </c>
      <c r="C57" s="256" t="s">
        <v>7</v>
      </c>
      <c r="D57" s="256">
        <f t="shared" si="6"/>
        <v>29</v>
      </c>
      <c r="E57" s="154"/>
      <c r="F57" s="154"/>
      <c r="G57" s="154"/>
      <c r="H57" s="154"/>
      <c r="I57" s="223"/>
      <c r="J57" s="223"/>
      <c r="K57" s="223"/>
      <c r="L57" s="223"/>
      <c r="M57" s="223"/>
      <c r="N57" s="223"/>
      <c r="O57" s="223"/>
      <c r="P57" s="223"/>
      <c r="Q57" s="223"/>
      <c r="R57" s="223"/>
      <c r="S57" s="223"/>
      <c r="T57" s="223"/>
      <c r="U57" s="223"/>
    </row>
    <row r="58" spans="1:21" ht="30" customHeight="1" x14ac:dyDescent="0.3">
      <c r="A58" s="758" t="s">
        <v>6</v>
      </c>
      <c r="B58" s="158">
        <f>-24+D57</f>
        <v>5</v>
      </c>
      <c r="C58" s="158" t="s">
        <v>7</v>
      </c>
      <c r="D58" s="158">
        <f t="shared" si="6"/>
        <v>6</v>
      </c>
      <c r="E58" s="157"/>
      <c r="F58" s="157"/>
      <c r="G58" s="187"/>
      <c r="H58" s="132"/>
      <c r="I58" s="141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41"/>
      <c r="U58" s="214"/>
    </row>
    <row r="59" spans="1:21" ht="30" customHeight="1" x14ac:dyDescent="0.3">
      <c r="A59" s="759"/>
      <c r="B59" s="136">
        <f>6+D58</f>
        <v>12</v>
      </c>
      <c r="C59" s="136" t="s">
        <v>7</v>
      </c>
      <c r="D59" s="136">
        <f t="shared" si="6"/>
        <v>13</v>
      </c>
      <c r="E59" s="157"/>
      <c r="F59" s="157"/>
      <c r="G59" s="187"/>
      <c r="H59" s="132"/>
      <c r="I59" s="141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41"/>
      <c r="U59" s="214"/>
    </row>
    <row r="60" spans="1:21" ht="30" customHeight="1" x14ac:dyDescent="0.3">
      <c r="A60" s="759"/>
      <c r="B60" s="136">
        <f>6+D59</f>
        <v>19</v>
      </c>
      <c r="C60" s="136" t="s">
        <v>7</v>
      </c>
      <c r="D60" s="136">
        <f t="shared" si="6"/>
        <v>20</v>
      </c>
      <c r="E60" s="157"/>
      <c r="F60" s="157"/>
      <c r="G60" s="187"/>
      <c r="H60" s="132"/>
      <c r="I60" s="141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41"/>
      <c r="U60" s="214"/>
    </row>
    <row r="61" spans="1:21" ht="30" customHeight="1" thickBot="1" x14ac:dyDescent="0.35">
      <c r="A61" s="760"/>
      <c r="B61" s="136">
        <f>6+D60</f>
        <v>26</v>
      </c>
      <c r="C61" s="136" t="s">
        <v>7</v>
      </c>
      <c r="D61" s="136">
        <f t="shared" si="6"/>
        <v>27</v>
      </c>
      <c r="E61" s="135"/>
      <c r="F61" s="135"/>
      <c r="G61" s="140"/>
      <c r="H61" s="137"/>
      <c r="I61" s="150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50"/>
      <c r="U61" s="171"/>
    </row>
    <row r="62" spans="1:21" ht="30" customHeight="1" x14ac:dyDescent="0.3">
      <c r="A62" s="758" t="s">
        <v>8</v>
      </c>
      <c r="B62" s="130">
        <f>D61-25</f>
        <v>2</v>
      </c>
      <c r="C62" s="130" t="s">
        <v>7</v>
      </c>
      <c r="D62" s="130">
        <f t="shared" si="6"/>
        <v>3</v>
      </c>
      <c r="E62" s="129"/>
      <c r="F62" s="129"/>
      <c r="G62" s="146"/>
      <c r="H62" s="131"/>
      <c r="I62" s="224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224"/>
      <c r="U62" s="194"/>
    </row>
    <row r="63" spans="1:21" ht="30" customHeight="1" x14ac:dyDescent="0.3">
      <c r="A63" s="759"/>
      <c r="B63" s="136">
        <f t="shared" ref="B63:B66" si="14">6+D62</f>
        <v>9</v>
      </c>
      <c r="C63" s="136" t="s">
        <v>7</v>
      </c>
      <c r="D63" s="136">
        <f t="shared" si="6"/>
        <v>10</v>
      </c>
      <c r="E63" s="135"/>
      <c r="F63" s="135"/>
      <c r="G63" s="140"/>
      <c r="H63" s="137"/>
      <c r="I63" s="150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50"/>
      <c r="U63" s="171"/>
    </row>
    <row r="64" spans="1:21" ht="30" customHeight="1" x14ac:dyDescent="0.3">
      <c r="A64" s="759"/>
      <c r="B64" s="136">
        <f t="shared" si="14"/>
        <v>16</v>
      </c>
      <c r="C64" s="136" t="s">
        <v>7</v>
      </c>
      <c r="D64" s="136">
        <f t="shared" si="6"/>
        <v>17</v>
      </c>
      <c r="E64" s="135"/>
      <c r="F64" s="135"/>
      <c r="G64" s="140"/>
      <c r="H64" s="137"/>
      <c r="I64" s="150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50"/>
      <c r="U64" s="171"/>
    </row>
    <row r="65" spans="1:21" ht="30" customHeight="1" x14ac:dyDescent="0.3">
      <c r="A65" s="759"/>
      <c r="B65" s="135">
        <f t="shared" si="14"/>
        <v>23</v>
      </c>
      <c r="C65" s="136" t="s">
        <v>7</v>
      </c>
      <c r="D65" s="136">
        <f t="shared" si="6"/>
        <v>24</v>
      </c>
      <c r="E65" s="135"/>
      <c r="F65" s="135"/>
      <c r="G65" s="140"/>
      <c r="H65" s="137"/>
      <c r="I65" s="150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50"/>
      <c r="U65" s="171"/>
    </row>
    <row r="66" spans="1:21" ht="30" customHeight="1" thickBot="1" x14ac:dyDescent="0.35">
      <c r="A66" s="760"/>
      <c r="B66" s="135">
        <f t="shared" si="14"/>
        <v>30</v>
      </c>
      <c r="C66" s="136" t="s">
        <v>7</v>
      </c>
      <c r="D66" s="136">
        <f t="shared" si="6"/>
        <v>31</v>
      </c>
      <c r="E66" s="151"/>
      <c r="F66" s="151"/>
      <c r="G66" s="155"/>
      <c r="H66" s="153"/>
      <c r="I66" s="225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5"/>
      <c r="U66" s="176"/>
    </row>
    <row r="67" spans="1:21" ht="30" customHeight="1" x14ac:dyDescent="0.3">
      <c r="A67" s="758" t="s">
        <v>9</v>
      </c>
      <c r="B67" s="263">
        <f>D66-25</f>
        <v>6</v>
      </c>
      <c r="C67" s="263" t="s">
        <v>7</v>
      </c>
      <c r="D67" s="263">
        <f t="shared" si="6"/>
        <v>7</v>
      </c>
      <c r="E67" s="129"/>
      <c r="F67" s="129"/>
      <c r="G67" s="146"/>
      <c r="H67" s="131"/>
      <c r="I67" s="194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94"/>
      <c r="U67" s="194"/>
    </row>
    <row r="68" spans="1:21" ht="30" customHeight="1" x14ac:dyDescent="0.3">
      <c r="A68" s="759"/>
      <c r="B68" s="136">
        <f t="shared" ref="B68:B70" si="15">6+D67</f>
        <v>13</v>
      </c>
      <c r="C68" s="136" t="s">
        <v>7</v>
      </c>
      <c r="D68" s="136">
        <f t="shared" si="6"/>
        <v>14</v>
      </c>
      <c r="E68" s="135"/>
      <c r="F68" s="135"/>
      <c r="G68" s="140"/>
      <c r="H68" s="137"/>
      <c r="I68" s="171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71"/>
      <c r="U68" s="171"/>
    </row>
    <row r="69" spans="1:21" ht="30" customHeight="1" x14ac:dyDescent="0.3">
      <c r="A69" s="759"/>
      <c r="B69" s="254">
        <f t="shared" si="15"/>
        <v>20</v>
      </c>
      <c r="C69" s="254" t="s">
        <v>7</v>
      </c>
      <c r="D69" s="254">
        <f t="shared" si="6"/>
        <v>21</v>
      </c>
      <c r="E69" s="135"/>
      <c r="F69" s="135"/>
      <c r="G69" s="140"/>
      <c r="H69" s="137"/>
      <c r="I69" s="171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71"/>
      <c r="U69" s="171"/>
    </row>
    <row r="70" spans="1:21" ht="30" customHeight="1" thickBot="1" x14ac:dyDescent="0.35">
      <c r="A70" s="760"/>
      <c r="B70" s="164">
        <f t="shared" si="15"/>
        <v>27</v>
      </c>
      <c r="C70" s="164" t="s">
        <v>7</v>
      </c>
      <c r="D70" s="164">
        <f t="shared" si="6"/>
        <v>28</v>
      </c>
      <c r="E70" s="209"/>
      <c r="F70" s="209"/>
      <c r="G70" s="209"/>
      <c r="H70" s="209"/>
      <c r="I70" s="212"/>
      <c r="J70" s="212"/>
      <c r="K70" s="212"/>
      <c r="L70" s="212"/>
      <c r="M70" s="212"/>
      <c r="N70" s="212"/>
      <c r="O70" s="212"/>
      <c r="P70" s="212"/>
      <c r="Q70" s="227"/>
      <c r="R70" s="212"/>
      <c r="S70" s="212"/>
      <c r="T70" s="212"/>
      <c r="U70" s="212"/>
    </row>
    <row r="71" spans="1:21" ht="30" customHeight="1" x14ac:dyDescent="0.3">
      <c r="A71" s="758" t="s">
        <v>10</v>
      </c>
      <c r="B71" s="158">
        <f>-24+D70</f>
        <v>4</v>
      </c>
      <c r="C71" s="158" t="s">
        <v>7</v>
      </c>
      <c r="D71" s="158">
        <f t="shared" si="6"/>
        <v>5</v>
      </c>
      <c r="E71" s="157"/>
      <c r="F71" s="157"/>
      <c r="G71" s="187"/>
      <c r="H71" s="132"/>
      <c r="I71" s="214"/>
      <c r="J71" s="228"/>
      <c r="K71" s="228"/>
      <c r="L71" s="228"/>
      <c r="M71" s="228"/>
      <c r="N71" s="228"/>
      <c r="O71" s="228"/>
      <c r="P71" s="228"/>
      <c r="Q71" s="228"/>
      <c r="R71" s="228"/>
      <c r="S71" s="228"/>
      <c r="T71" s="214"/>
      <c r="U71" s="214"/>
    </row>
    <row r="72" spans="1:21" ht="30" customHeight="1" x14ac:dyDescent="0.3">
      <c r="A72" s="759"/>
      <c r="B72" s="254">
        <f t="shared" ref="B72:B74" si="16">6+D71</f>
        <v>11</v>
      </c>
      <c r="C72" s="254" t="s">
        <v>7</v>
      </c>
      <c r="D72" s="254">
        <f t="shared" si="6"/>
        <v>12</v>
      </c>
      <c r="E72" s="135"/>
      <c r="F72" s="135"/>
      <c r="G72" s="140"/>
      <c r="H72" s="137"/>
      <c r="I72" s="171"/>
      <c r="J72" s="139"/>
      <c r="K72" s="139"/>
      <c r="L72" s="139"/>
      <c r="M72" s="139"/>
      <c r="N72" s="139"/>
      <c r="O72" s="139"/>
      <c r="P72" s="139"/>
      <c r="Q72" s="139"/>
      <c r="R72" s="139"/>
      <c r="S72" s="139"/>
      <c r="T72" s="171"/>
      <c r="U72" s="171"/>
    </row>
    <row r="73" spans="1:21" ht="30" customHeight="1" x14ac:dyDescent="0.3">
      <c r="A73" s="759"/>
      <c r="B73" s="136">
        <f t="shared" si="16"/>
        <v>18</v>
      </c>
      <c r="C73" s="136" t="s">
        <v>7</v>
      </c>
      <c r="D73" s="136">
        <f t="shared" si="6"/>
        <v>19</v>
      </c>
      <c r="E73" s="135"/>
      <c r="F73" s="135"/>
      <c r="G73" s="140"/>
      <c r="H73" s="137"/>
      <c r="I73" s="171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71"/>
      <c r="U73" s="171"/>
    </row>
    <row r="74" spans="1:21" ht="30" customHeight="1" thickBot="1" x14ac:dyDescent="0.35">
      <c r="A74" s="760"/>
      <c r="B74" s="254">
        <f t="shared" si="16"/>
        <v>25</v>
      </c>
      <c r="C74" s="254" t="s">
        <v>7</v>
      </c>
      <c r="D74" s="254">
        <f t="shared" si="6"/>
        <v>26</v>
      </c>
      <c r="E74" s="151"/>
      <c r="F74" s="151"/>
      <c r="G74" s="155"/>
      <c r="H74" s="153"/>
      <c r="I74" s="17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76"/>
      <c r="U74" s="176"/>
    </row>
    <row r="75" spans="1:21" ht="30" customHeight="1" x14ac:dyDescent="0.3">
      <c r="A75" s="758" t="s">
        <v>16</v>
      </c>
      <c r="B75" s="130">
        <f>D74-25</f>
        <v>1</v>
      </c>
      <c r="C75" s="130" t="s">
        <v>7</v>
      </c>
      <c r="D75" s="130">
        <f t="shared" si="6"/>
        <v>2</v>
      </c>
      <c r="E75" s="129"/>
      <c r="F75" s="129"/>
      <c r="G75" s="146"/>
      <c r="H75" s="131"/>
      <c r="I75" s="194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94"/>
      <c r="U75" s="194"/>
    </row>
    <row r="76" spans="1:21" ht="30" customHeight="1" x14ac:dyDescent="0.3">
      <c r="A76" s="759"/>
      <c r="B76" s="136">
        <f t="shared" ref="B76:B83" si="17">6+D75</f>
        <v>8</v>
      </c>
      <c r="C76" s="136" t="s">
        <v>7</v>
      </c>
      <c r="D76" s="136">
        <f t="shared" si="6"/>
        <v>9</v>
      </c>
      <c r="E76" s="135"/>
      <c r="F76" s="135"/>
      <c r="G76" s="140"/>
      <c r="H76" s="137"/>
      <c r="I76" s="171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71"/>
      <c r="U76" s="171"/>
    </row>
    <row r="77" spans="1:21" ht="30" customHeight="1" x14ac:dyDescent="0.3">
      <c r="A77" s="759"/>
      <c r="B77" s="254">
        <f t="shared" si="17"/>
        <v>15</v>
      </c>
      <c r="C77" s="254" t="s">
        <v>7</v>
      </c>
      <c r="D77" s="254">
        <f t="shared" si="6"/>
        <v>16</v>
      </c>
      <c r="E77" s="135"/>
      <c r="F77" s="135"/>
      <c r="G77" s="140"/>
      <c r="H77" s="137"/>
      <c r="I77" s="171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71"/>
      <c r="U77" s="171"/>
    </row>
    <row r="78" spans="1:21" ht="30" customHeight="1" x14ac:dyDescent="0.3">
      <c r="A78" s="759"/>
      <c r="B78" s="136">
        <f t="shared" si="17"/>
        <v>22</v>
      </c>
      <c r="C78" s="136" t="s">
        <v>7</v>
      </c>
      <c r="D78" s="136">
        <f t="shared" si="6"/>
        <v>23</v>
      </c>
      <c r="E78" s="135"/>
      <c r="F78" s="135"/>
      <c r="G78" s="140"/>
      <c r="H78" s="137"/>
      <c r="I78" s="171"/>
      <c r="J78" s="139"/>
      <c r="K78" s="139"/>
      <c r="L78" s="139"/>
      <c r="M78" s="139"/>
      <c r="N78" s="139"/>
      <c r="O78" s="139"/>
      <c r="P78" s="139"/>
      <c r="Q78" s="139"/>
      <c r="R78" s="139"/>
      <c r="S78" s="139"/>
      <c r="T78" s="171"/>
      <c r="U78" s="171"/>
    </row>
    <row r="79" spans="1:21" ht="30" customHeight="1" thickBot="1" x14ac:dyDescent="0.35">
      <c r="A79" s="760"/>
      <c r="B79" s="267">
        <f t="shared" si="17"/>
        <v>29</v>
      </c>
      <c r="C79" s="267" t="s">
        <v>7</v>
      </c>
      <c r="D79" s="267">
        <f t="shared" si="6"/>
        <v>30</v>
      </c>
      <c r="E79" s="135"/>
      <c r="F79" s="135"/>
      <c r="G79" s="140"/>
      <c r="H79" s="137"/>
      <c r="I79" s="171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71"/>
      <c r="U79" s="171"/>
    </row>
    <row r="80" spans="1:21" ht="30" customHeight="1" x14ac:dyDescent="0.3">
      <c r="A80" s="758" t="s">
        <v>17</v>
      </c>
      <c r="B80" s="130">
        <f>D79-24</f>
        <v>6</v>
      </c>
      <c r="C80" s="130" t="s">
        <v>7</v>
      </c>
      <c r="D80" s="131">
        <f t="shared" si="6"/>
        <v>7</v>
      </c>
      <c r="E80" s="129"/>
      <c r="F80" s="129"/>
      <c r="G80" s="146"/>
      <c r="H80" s="131"/>
      <c r="I80" s="194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94"/>
      <c r="U80" s="194"/>
    </row>
    <row r="81" spans="1:21" ht="30" customHeight="1" x14ac:dyDescent="0.3">
      <c r="A81" s="759"/>
      <c r="B81" s="136">
        <f t="shared" si="17"/>
        <v>13</v>
      </c>
      <c r="C81" s="136" t="s">
        <v>7</v>
      </c>
      <c r="D81" s="137">
        <f t="shared" si="6"/>
        <v>14</v>
      </c>
      <c r="E81" s="135"/>
      <c r="F81" s="135"/>
      <c r="G81" s="140"/>
      <c r="H81" s="137"/>
      <c r="I81" s="171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71"/>
      <c r="U81" s="171"/>
    </row>
    <row r="82" spans="1:21" ht="30" customHeight="1" x14ac:dyDescent="0.3">
      <c r="A82" s="759"/>
      <c r="B82" s="254">
        <f t="shared" si="17"/>
        <v>20</v>
      </c>
      <c r="C82" s="254" t="s">
        <v>7</v>
      </c>
      <c r="D82" s="255">
        <f t="shared" si="6"/>
        <v>21</v>
      </c>
      <c r="E82" s="135"/>
      <c r="F82" s="135"/>
      <c r="G82" s="140"/>
      <c r="H82" s="137"/>
      <c r="I82" s="171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71"/>
      <c r="U82" s="171"/>
    </row>
    <row r="83" spans="1:21" ht="30" customHeight="1" thickBot="1" x14ac:dyDescent="0.35">
      <c r="A83" s="760"/>
      <c r="B83" s="164">
        <f t="shared" si="17"/>
        <v>27</v>
      </c>
      <c r="C83" s="164" t="s">
        <v>7</v>
      </c>
      <c r="D83" s="165">
        <f t="shared" si="6"/>
        <v>28</v>
      </c>
      <c r="E83" s="135"/>
      <c r="F83" s="135"/>
      <c r="G83" s="140"/>
      <c r="H83" s="137"/>
      <c r="I83" s="171"/>
      <c r="J83" s="139"/>
      <c r="K83" s="139"/>
      <c r="L83" s="139"/>
      <c r="M83" s="139"/>
      <c r="N83" s="139"/>
      <c r="O83" s="139"/>
      <c r="P83" s="139"/>
      <c r="Q83" s="139"/>
      <c r="R83" s="139"/>
      <c r="S83" s="139"/>
      <c r="T83" s="171"/>
      <c r="U83" s="171"/>
    </row>
    <row r="84" spans="1:21" ht="30" customHeight="1" x14ac:dyDescent="0.3">
      <c r="A84" s="229"/>
      <c r="B84" s="230"/>
      <c r="C84" s="230"/>
      <c r="D84" s="230"/>
      <c r="E84" s="231"/>
      <c r="I84" s="232"/>
      <c r="K84" s="232"/>
      <c r="L84" s="232"/>
      <c r="M84" s="232"/>
      <c r="N84" s="232"/>
      <c r="O84" s="232"/>
      <c r="P84" s="232"/>
      <c r="Q84" s="232"/>
      <c r="R84" s="232"/>
      <c r="S84" s="232"/>
      <c r="T84" s="232"/>
      <c r="U84" s="232"/>
    </row>
    <row r="85" spans="1:21" ht="30" customHeight="1" x14ac:dyDescent="0.3">
      <c r="E85" s="231"/>
      <c r="I85" s="232"/>
      <c r="K85" s="232"/>
      <c r="L85" s="232"/>
      <c r="M85" s="232"/>
      <c r="N85" s="232"/>
      <c r="O85" s="232"/>
      <c r="P85" s="232"/>
      <c r="Q85" s="232"/>
      <c r="R85" s="232"/>
      <c r="S85" s="232"/>
      <c r="T85" s="232"/>
      <c r="U85" s="232"/>
    </row>
    <row r="86" spans="1:21" ht="30" customHeight="1" x14ac:dyDescent="0.3">
      <c r="E86" s="231"/>
      <c r="I86" s="232"/>
      <c r="K86" s="232"/>
      <c r="L86" s="232"/>
      <c r="M86" s="232"/>
      <c r="N86" s="232"/>
      <c r="O86" s="232"/>
      <c r="P86" s="232"/>
      <c r="Q86" s="232"/>
      <c r="R86" s="232"/>
      <c r="S86" s="232"/>
      <c r="T86" s="232"/>
      <c r="U86" s="232"/>
    </row>
    <row r="87" spans="1:21" ht="30" customHeight="1" x14ac:dyDescent="0.3">
      <c r="E87" s="231"/>
      <c r="I87" s="232"/>
      <c r="K87" s="232"/>
      <c r="L87" s="232"/>
      <c r="M87" s="232"/>
      <c r="N87" s="232"/>
      <c r="O87" s="232"/>
      <c r="P87" s="232"/>
      <c r="Q87" s="232"/>
      <c r="R87" s="232"/>
      <c r="S87" s="232"/>
      <c r="T87" s="232"/>
      <c r="U87" s="232"/>
    </row>
    <row r="88" spans="1:21" ht="30" customHeight="1" x14ac:dyDescent="0.3">
      <c r="E88" s="231"/>
      <c r="I88" s="232"/>
      <c r="K88" s="232"/>
      <c r="L88" s="232"/>
      <c r="M88" s="232"/>
      <c r="N88" s="232"/>
      <c r="O88" s="232"/>
      <c r="P88" s="232"/>
      <c r="Q88" s="232"/>
      <c r="R88" s="232"/>
      <c r="S88" s="232"/>
      <c r="T88" s="232"/>
      <c r="U88" s="232"/>
    </row>
    <row r="89" spans="1:21" ht="30" customHeight="1" x14ac:dyDescent="0.3">
      <c r="E89" s="231"/>
      <c r="I89" s="232"/>
      <c r="K89" s="232"/>
      <c r="L89" s="232"/>
      <c r="M89" s="232"/>
      <c r="N89" s="232"/>
      <c r="O89" s="232"/>
      <c r="P89" s="232"/>
      <c r="Q89" s="232"/>
      <c r="R89" s="232"/>
      <c r="S89" s="232"/>
      <c r="T89" s="232"/>
      <c r="U89" s="232"/>
    </row>
    <row r="90" spans="1:21" ht="30" customHeight="1" x14ac:dyDescent="0.3">
      <c r="E90" s="231"/>
      <c r="I90" s="232"/>
      <c r="K90" s="232"/>
      <c r="L90" s="232"/>
      <c r="M90" s="232"/>
      <c r="N90" s="232"/>
      <c r="O90" s="232"/>
      <c r="P90" s="232"/>
      <c r="Q90" s="232"/>
      <c r="R90" s="232"/>
      <c r="S90" s="232"/>
      <c r="T90" s="232"/>
      <c r="U90" s="232"/>
    </row>
    <row r="91" spans="1:21" ht="30" customHeight="1" x14ac:dyDescent="0.3">
      <c r="E91" s="231"/>
      <c r="I91" s="232"/>
      <c r="K91" s="232"/>
      <c r="L91" s="232"/>
      <c r="M91" s="232"/>
      <c r="N91" s="232"/>
      <c r="O91" s="232"/>
      <c r="P91" s="232"/>
      <c r="Q91" s="232"/>
      <c r="R91" s="232"/>
      <c r="S91" s="232"/>
      <c r="T91" s="232"/>
      <c r="U91" s="232"/>
    </row>
  </sheetData>
  <mergeCells count="105">
    <mergeCell ref="M46:P46"/>
    <mergeCell ref="Q46:U46"/>
    <mergeCell ref="N35:S35"/>
    <mergeCell ref="L36:M37"/>
    <mergeCell ref="A75:A79"/>
    <mergeCell ref="A80:A83"/>
    <mergeCell ref="I3:I4"/>
    <mergeCell ref="J3:J4"/>
    <mergeCell ref="K3:K4"/>
    <mergeCell ref="A67:A70"/>
    <mergeCell ref="A71:A74"/>
    <mergeCell ref="A35:A38"/>
    <mergeCell ref="J25:J26"/>
    <mergeCell ref="K25:K26"/>
    <mergeCell ref="A44:A47"/>
    <mergeCell ref="I46:L46"/>
    <mergeCell ref="U52:U53"/>
    <mergeCell ref="A53:A57"/>
    <mergeCell ref="A58:A61"/>
    <mergeCell ref="A62:A66"/>
    <mergeCell ref="N52:N53"/>
    <mergeCell ref="O52:O53"/>
    <mergeCell ref="P52:P53"/>
    <mergeCell ref="Q52:Q53"/>
    <mergeCell ref="S52:S53"/>
    <mergeCell ref="H52:H53"/>
    <mergeCell ref="I52:I53"/>
    <mergeCell ref="J52:J53"/>
    <mergeCell ref="K52:K53"/>
    <mergeCell ref="L52:L53"/>
    <mergeCell ref="M52:M53"/>
    <mergeCell ref="A48:A52"/>
    <mergeCell ref="B52:B53"/>
    <mergeCell ref="D52:D53"/>
    <mergeCell ref="E52:E53"/>
    <mergeCell ref="F52:F53"/>
    <mergeCell ref="G52:G53"/>
    <mergeCell ref="T52:T53"/>
    <mergeCell ref="N37:O38"/>
    <mergeCell ref="P38:Q39"/>
    <mergeCell ref="A39:A43"/>
    <mergeCell ref="L40:M41"/>
    <mergeCell ref="U25:U26"/>
    <mergeCell ref="A26:A30"/>
    <mergeCell ref="E30:H30"/>
    <mergeCell ref="I30:P31"/>
    <mergeCell ref="Q30:U30"/>
    <mergeCell ref="A31:A34"/>
    <mergeCell ref="E31:H31"/>
    <mergeCell ref="Q31:U31"/>
    <mergeCell ref="N25:N26"/>
    <mergeCell ref="O25:O26"/>
    <mergeCell ref="P25:P26"/>
    <mergeCell ref="Q25:Q26"/>
    <mergeCell ref="R25:R26"/>
    <mergeCell ref="S25:S26"/>
    <mergeCell ref="H25:H26"/>
    <mergeCell ref="I25:I26"/>
    <mergeCell ref="L25:L26"/>
    <mergeCell ref="M25:M26"/>
    <mergeCell ref="R52:R53"/>
    <mergeCell ref="U11:U12"/>
    <mergeCell ref="A12:A16"/>
    <mergeCell ref="A17:A20"/>
    <mergeCell ref="N20:S20"/>
    <mergeCell ref="A21:A25"/>
    <mergeCell ref="B25:B26"/>
    <mergeCell ref="D25:D26"/>
    <mergeCell ref="E25:E26"/>
    <mergeCell ref="F25:F26"/>
    <mergeCell ref="G25:G26"/>
    <mergeCell ref="N11:N12"/>
    <mergeCell ref="O11:O12"/>
    <mergeCell ref="P11:P12"/>
    <mergeCell ref="Q11:Q12"/>
    <mergeCell ref="R11:R12"/>
    <mergeCell ref="S11:S12"/>
    <mergeCell ref="H11:H12"/>
    <mergeCell ref="I11:I12"/>
    <mergeCell ref="J11:J12"/>
    <mergeCell ref="K11:K12"/>
    <mergeCell ref="L11:L12"/>
    <mergeCell ref="M11:M12"/>
    <mergeCell ref="O13:P13"/>
    <mergeCell ref="T25:T26"/>
    <mergeCell ref="T3:T4"/>
    <mergeCell ref="E1:H1"/>
    <mergeCell ref="E2:F2"/>
    <mergeCell ref="G2:H2"/>
    <mergeCell ref="A3:A6"/>
    <mergeCell ref="A7:A11"/>
    <mergeCell ref="F10:F11"/>
    <mergeCell ref="B11:B12"/>
    <mergeCell ref="D11:D12"/>
    <mergeCell ref="E11:E13"/>
    <mergeCell ref="G11:G12"/>
    <mergeCell ref="A1:D1"/>
    <mergeCell ref="S3:S4"/>
    <mergeCell ref="M3:M4"/>
    <mergeCell ref="N3:N4"/>
    <mergeCell ref="O3:O4"/>
    <mergeCell ref="P3:P4"/>
    <mergeCell ref="Q3:Q4"/>
    <mergeCell ref="R3:R4"/>
    <mergeCell ref="L3:L4"/>
  </mergeCells>
  <phoneticPr fontId="1" type="noConversion"/>
  <printOptions horizontalCentered="1" verticalCentered="1"/>
  <pageMargins left="0.25" right="0.25" top="0.75" bottom="0.75" header="0.3" footer="0.3"/>
  <pageSetup paperSize="9" scale="29" orientation="portrait" r:id="rId1"/>
  <headerFooter>
    <oddHeader>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303B8-F14E-4F3D-A523-F01766B9B522}">
  <sheetPr>
    <tabColor rgb="FFC00000"/>
    <pageSetUpPr fitToPage="1"/>
  </sheetPr>
  <dimension ref="A1:U91"/>
  <sheetViews>
    <sheetView zoomScale="50" zoomScaleNormal="50" workbookViewId="0">
      <pane xSplit="4" ySplit="2" topLeftCell="E40" activePane="bottomRight" state="frozen"/>
      <selection pane="topRight" activeCell="E1" sqref="E1"/>
      <selection pane="bottomLeft" activeCell="A5" sqref="A5"/>
      <selection pane="bottomRight" activeCell="K28" sqref="K28"/>
    </sheetView>
  </sheetViews>
  <sheetFormatPr defaultColWidth="9.109375" defaultRowHeight="30" customHeight="1" x14ac:dyDescent="0.3"/>
  <cols>
    <col min="1" max="1" width="7.6640625" style="390" customWidth="1"/>
    <col min="2" max="4" width="4.6640625" style="388" customWidth="1"/>
    <col min="5" max="5" width="20.77734375" style="391" customWidth="1"/>
    <col min="6" max="8" width="20.77734375" style="388" customWidth="1"/>
    <col min="9" max="9" width="20.77734375" style="281" customWidth="1"/>
    <col min="10" max="10" width="20.77734375" style="389" customWidth="1"/>
    <col min="11" max="19" width="20.77734375" style="281" customWidth="1"/>
    <col min="20" max="20" width="20.77734375" style="281" hidden="1" customWidth="1"/>
    <col min="21" max="25" width="20.77734375" style="281" customWidth="1"/>
    <col min="26" max="26" width="12.6640625" style="281" customWidth="1"/>
    <col min="27" max="16384" width="9.109375" style="281"/>
  </cols>
  <sheetData>
    <row r="1" spans="1:21" s="275" customFormat="1" ht="30" customHeight="1" thickBot="1" x14ac:dyDescent="0.35">
      <c r="A1" s="891" t="s">
        <v>0</v>
      </c>
      <c r="B1" s="892"/>
      <c r="C1" s="892"/>
      <c r="D1" s="893"/>
      <c r="E1" s="894" t="s">
        <v>1</v>
      </c>
      <c r="F1" s="895"/>
      <c r="G1" s="895"/>
      <c r="H1" s="896"/>
      <c r="I1" s="421" t="s">
        <v>2</v>
      </c>
      <c r="J1" s="268" t="s">
        <v>3</v>
      </c>
      <c r="K1" s="398" t="s">
        <v>18</v>
      </c>
      <c r="L1" s="269" t="s">
        <v>19</v>
      </c>
      <c r="M1" s="396" t="s">
        <v>59</v>
      </c>
      <c r="N1" s="270" t="s">
        <v>60</v>
      </c>
      <c r="O1" s="394" t="s">
        <v>70</v>
      </c>
      <c r="P1" s="271" t="s">
        <v>69</v>
      </c>
      <c r="Q1" s="393" t="s">
        <v>74</v>
      </c>
      <c r="R1" s="272" t="s">
        <v>21</v>
      </c>
      <c r="S1" s="422" t="s">
        <v>22</v>
      </c>
      <c r="T1" s="273" t="s">
        <v>71</v>
      </c>
      <c r="U1" s="274" t="s">
        <v>4</v>
      </c>
    </row>
    <row r="2" spans="1:21" s="392" customFormat="1" ht="30" customHeight="1" thickBot="1" x14ac:dyDescent="0.35">
      <c r="A2" s="399"/>
      <c r="B2" s="400"/>
      <c r="C2" s="400"/>
      <c r="D2" s="401"/>
      <c r="E2" s="897" t="s">
        <v>5</v>
      </c>
      <c r="F2" s="898"/>
      <c r="G2" s="897" t="s">
        <v>3</v>
      </c>
      <c r="H2" s="898"/>
      <c r="I2" s="410"/>
      <c r="J2" s="411"/>
      <c r="K2" s="412">
        <v>2005</v>
      </c>
      <c r="L2" s="413">
        <v>2005</v>
      </c>
      <c r="M2" s="414">
        <v>2007</v>
      </c>
      <c r="N2" s="415">
        <v>2007</v>
      </c>
      <c r="O2" s="416">
        <v>2009</v>
      </c>
      <c r="P2" s="417">
        <v>2009</v>
      </c>
      <c r="Q2" s="418">
        <v>2011</v>
      </c>
      <c r="R2" s="419">
        <v>2011</v>
      </c>
      <c r="S2" s="420">
        <v>2013</v>
      </c>
      <c r="T2" s="402">
        <v>2015</v>
      </c>
      <c r="U2" s="403"/>
    </row>
    <row r="3" spans="1:21" ht="30" customHeight="1" x14ac:dyDescent="0.3">
      <c r="A3" s="878" t="s">
        <v>6</v>
      </c>
      <c r="B3" s="276">
        <v>6</v>
      </c>
      <c r="C3" s="277" t="s">
        <v>7</v>
      </c>
      <c r="D3" s="278">
        <f t="shared" ref="D3:D29" si="0">1+B3</f>
        <v>7</v>
      </c>
      <c r="E3" s="279"/>
      <c r="F3" s="279"/>
      <c r="G3" s="279"/>
      <c r="H3" s="279"/>
      <c r="I3" s="876">
        <v>6</v>
      </c>
      <c r="J3" s="876">
        <v>3</v>
      </c>
      <c r="K3" s="876"/>
      <c r="L3" s="876" t="s">
        <v>87</v>
      </c>
      <c r="M3" s="876">
        <v>3</v>
      </c>
      <c r="N3" s="876">
        <v>7</v>
      </c>
      <c r="O3" s="876">
        <v>3</v>
      </c>
      <c r="P3" s="876">
        <v>9</v>
      </c>
      <c r="Q3" s="876">
        <v>2</v>
      </c>
      <c r="R3" s="876">
        <v>8</v>
      </c>
      <c r="S3" s="876" t="s">
        <v>92</v>
      </c>
      <c r="T3" s="876">
        <v>2</v>
      </c>
      <c r="U3" s="280"/>
    </row>
    <row r="4" spans="1:21" ht="30" customHeight="1" x14ac:dyDescent="0.3">
      <c r="A4" s="879"/>
      <c r="B4" s="282">
        <f>6+D3</f>
        <v>13</v>
      </c>
      <c r="C4" s="283" t="s">
        <v>7</v>
      </c>
      <c r="D4" s="284">
        <f t="shared" si="0"/>
        <v>14</v>
      </c>
      <c r="E4" s="284"/>
      <c r="F4" s="284"/>
      <c r="G4" s="284"/>
      <c r="H4" s="284"/>
      <c r="I4" s="877"/>
      <c r="J4" s="877"/>
      <c r="K4" s="877"/>
      <c r="L4" s="877"/>
      <c r="M4" s="877"/>
      <c r="N4" s="877"/>
      <c r="O4" s="877"/>
      <c r="P4" s="877"/>
      <c r="Q4" s="877"/>
      <c r="R4" s="877"/>
      <c r="S4" s="877"/>
      <c r="T4" s="877"/>
      <c r="U4" s="286"/>
    </row>
    <row r="5" spans="1:21" ht="30" customHeight="1" x14ac:dyDescent="0.3">
      <c r="A5" s="879"/>
      <c r="B5" s="282">
        <f>6+D4</f>
        <v>20</v>
      </c>
      <c r="C5" s="283" t="s">
        <v>7</v>
      </c>
      <c r="D5" s="284">
        <f t="shared" si="0"/>
        <v>21</v>
      </c>
      <c r="E5" s="284"/>
      <c r="F5" s="287"/>
      <c r="G5" s="287"/>
      <c r="H5" s="287"/>
      <c r="I5" s="424" t="s">
        <v>90</v>
      </c>
      <c r="J5" s="423"/>
      <c r="K5" s="423"/>
      <c r="L5" s="423"/>
      <c r="M5" s="423"/>
      <c r="N5" s="425"/>
      <c r="O5" s="423"/>
      <c r="P5" s="423"/>
      <c r="Q5" s="423"/>
      <c r="R5" s="425"/>
      <c r="S5" s="425"/>
      <c r="T5" s="425"/>
      <c r="U5" s="286"/>
    </row>
    <row r="6" spans="1:21" ht="30" customHeight="1" thickBot="1" x14ac:dyDescent="0.35">
      <c r="A6" s="880"/>
      <c r="B6" s="282">
        <f>6+D5</f>
        <v>27</v>
      </c>
      <c r="C6" s="283" t="s">
        <v>7</v>
      </c>
      <c r="D6" s="284">
        <f t="shared" si="0"/>
        <v>28</v>
      </c>
      <c r="E6" s="289"/>
      <c r="F6" s="290"/>
      <c r="G6" s="290"/>
      <c r="H6" s="290"/>
      <c r="I6" s="288"/>
      <c r="J6" s="285"/>
      <c r="K6" s="285"/>
      <c r="L6" s="285"/>
      <c r="M6" s="285"/>
      <c r="N6" s="285"/>
      <c r="O6" s="285"/>
      <c r="P6" s="285"/>
      <c r="Q6" s="285"/>
      <c r="R6" s="285"/>
      <c r="S6" s="291"/>
      <c r="T6" s="291"/>
      <c r="U6" s="286"/>
    </row>
    <row r="7" spans="1:21" ht="30" customHeight="1" x14ac:dyDescent="0.3">
      <c r="A7" s="878" t="s">
        <v>8</v>
      </c>
      <c r="B7" s="276">
        <f>D6-25</f>
        <v>3</v>
      </c>
      <c r="C7" s="277" t="s">
        <v>7</v>
      </c>
      <c r="D7" s="278">
        <f t="shared" si="0"/>
        <v>4</v>
      </c>
      <c r="E7" s="278"/>
      <c r="F7" s="292"/>
      <c r="G7" s="292"/>
      <c r="H7" s="292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4"/>
      <c r="T7" s="294"/>
      <c r="U7" s="280"/>
    </row>
    <row r="8" spans="1:21" ht="30" customHeight="1" x14ac:dyDescent="0.3">
      <c r="A8" s="879"/>
      <c r="B8" s="282">
        <f>6+D7</f>
        <v>10</v>
      </c>
      <c r="C8" s="283" t="s">
        <v>7</v>
      </c>
      <c r="D8" s="284">
        <f t="shared" si="0"/>
        <v>11</v>
      </c>
      <c r="E8" s="284"/>
      <c r="F8" s="287"/>
      <c r="G8" s="287"/>
      <c r="H8" s="287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1"/>
      <c r="T8" s="291"/>
      <c r="U8" s="286"/>
    </row>
    <row r="9" spans="1:21" ht="30" customHeight="1" x14ac:dyDescent="0.3">
      <c r="A9" s="879"/>
      <c r="B9" s="282">
        <f>6+D8</f>
        <v>17</v>
      </c>
      <c r="C9" s="283" t="s">
        <v>7</v>
      </c>
      <c r="D9" s="284">
        <f t="shared" si="0"/>
        <v>18</v>
      </c>
      <c r="E9" s="284"/>
      <c r="F9" s="287"/>
      <c r="G9" s="287"/>
      <c r="H9" s="287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1"/>
      <c r="T9" s="291"/>
      <c r="U9" s="286"/>
    </row>
    <row r="10" spans="1:21" ht="30" customHeight="1" x14ac:dyDescent="0.3">
      <c r="A10" s="879"/>
      <c r="B10" s="282">
        <f t="shared" ref="B10:B11" si="1">6+D9</f>
        <v>24</v>
      </c>
      <c r="C10" s="283" t="s">
        <v>7</v>
      </c>
      <c r="D10" s="284">
        <f t="shared" si="0"/>
        <v>25</v>
      </c>
      <c r="E10" s="888" t="s">
        <v>45</v>
      </c>
      <c r="F10" s="284"/>
      <c r="G10" s="284"/>
      <c r="H10" s="284"/>
      <c r="I10" s="296"/>
      <c r="J10" s="296"/>
      <c r="K10" s="296"/>
      <c r="L10" s="296"/>
      <c r="M10" s="296"/>
      <c r="N10" s="295"/>
      <c r="O10" s="295"/>
      <c r="P10" s="295"/>
      <c r="Q10" s="295"/>
      <c r="R10" s="295"/>
      <c r="S10" s="295"/>
      <c r="T10" s="295"/>
      <c r="U10" s="286"/>
    </row>
    <row r="11" spans="1:21" ht="15" customHeight="1" thickBot="1" x14ac:dyDescent="0.35">
      <c r="A11" s="880"/>
      <c r="B11" s="829">
        <f t="shared" si="1"/>
        <v>31</v>
      </c>
      <c r="C11" s="283" t="s">
        <v>7</v>
      </c>
      <c r="D11" s="831">
        <f>1+B12</f>
        <v>1</v>
      </c>
      <c r="E11" s="889"/>
      <c r="F11" s="885" t="s">
        <v>35</v>
      </c>
      <c r="G11" s="815"/>
      <c r="H11" s="815"/>
      <c r="I11" s="865"/>
      <c r="J11" s="865"/>
      <c r="K11" s="865"/>
      <c r="L11" s="865"/>
      <c r="M11" s="861" t="s">
        <v>41</v>
      </c>
      <c r="N11" s="863" t="s">
        <v>41</v>
      </c>
      <c r="O11" s="865"/>
      <c r="P11" s="865"/>
      <c r="Q11" s="865"/>
      <c r="R11" s="865"/>
      <c r="S11" s="865"/>
      <c r="T11" s="297"/>
      <c r="U11" s="847"/>
    </row>
    <row r="12" spans="1:21" ht="15" customHeight="1" thickBot="1" x14ac:dyDescent="0.35">
      <c r="A12" s="812" t="s">
        <v>9</v>
      </c>
      <c r="B12" s="830"/>
      <c r="C12" s="299" t="s">
        <v>7</v>
      </c>
      <c r="D12" s="832"/>
      <c r="E12" s="407"/>
      <c r="F12" s="886"/>
      <c r="G12" s="816"/>
      <c r="H12" s="816"/>
      <c r="I12" s="866"/>
      <c r="J12" s="866"/>
      <c r="K12" s="866"/>
      <c r="L12" s="866"/>
      <c r="M12" s="862"/>
      <c r="N12" s="864"/>
      <c r="O12" s="866"/>
      <c r="P12" s="866"/>
      <c r="Q12" s="866"/>
      <c r="R12" s="866"/>
      <c r="S12" s="866"/>
      <c r="T12" s="303"/>
      <c r="U12" s="834"/>
    </row>
    <row r="13" spans="1:21" ht="30" customHeight="1" x14ac:dyDescent="0.3">
      <c r="A13" s="813"/>
      <c r="B13" s="305">
        <f>6+D11</f>
        <v>7</v>
      </c>
      <c r="C13" s="306" t="s">
        <v>7</v>
      </c>
      <c r="D13" s="307">
        <f t="shared" si="0"/>
        <v>8</v>
      </c>
      <c r="E13" s="406"/>
      <c r="F13" s="887"/>
      <c r="G13" s="308"/>
      <c r="H13" s="308"/>
      <c r="I13" s="309" t="s">
        <v>41</v>
      </c>
      <c r="J13" s="409" t="s">
        <v>41</v>
      </c>
      <c r="K13" s="308"/>
      <c r="L13" s="308"/>
      <c r="M13" s="308"/>
      <c r="N13" s="308"/>
      <c r="O13" s="856" t="s">
        <v>63</v>
      </c>
      <c r="P13" s="857"/>
      <c r="Q13" s="308"/>
      <c r="R13" s="308"/>
      <c r="S13" s="308"/>
      <c r="T13" s="308"/>
      <c r="U13" s="310"/>
    </row>
    <row r="14" spans="1:21" ht="30" customHeight="1" x14ac:dyDescent="0.3">
      <c r="A14" s="813"/>
      <c r="B14" s="311">
        <f t="shared" ref="B14:B16" si="2">6+D13</f>
        <v>14</v>
      </c>
      <c r="C14" s="312" t="s">
        <v>7</v>
      </c>
      <c r="D14" s="313">
        <f t="shared" si="0"/>
        <v>15</v>
      </c>
      <c r="E14" s="284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314" t="s">
        <v>43</v>
      </c>
    </row>
    <row r="15" spans="1:21" ht="30" customHeight="1" x14ac:dyDescent="0.3">
      <c r="A15" s="813"/>
      <c r="B15" s="311">
        <f t="shared" si="2"/>
        <v>21</v>
      </c>
      <c r="C15" s="312" t="s">
        <v>7</v>
      </c>
      <c r="D15" s="313">
        <f t="shared" si="0"/>
        <v>22</v>
      </c>
      <c r="E15" s="405" t="s">
        <v>82</v>
      </c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314" t="s">
        <v>43</v>
      </c>
    </row>
    <row r="16" spans="1:21" ht="30" customHeight="1" thickBot="1" x14ac:dyDescent="0.35">
      <c r="A16" s="814"/>
      <c r="B16" s="316">
        <f t="shared" si="2"/>
        <v>28</v>
      </c>
      <c r="C16" s="317" t="s">
        <v>7</v>
      </c>
      <c r="D16" s="318">
        <f t="shared" si="0"/>
        <v>29</v>
      </c>
      <c r="E16" s="319"/>
      <c r="F16" s="320"/>
      <c r="G16" s="321" t="s">
        <v>64</v>
      </c>
      <c r="H16" s="428" t="s">
        <v>89</v>
      </c>
      <c r="I16" s="408">
        <v>1</v>
      </c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2"/>
    </row>
    <row r="17" spans="1:21" ht="30" customHeight="1" x14ac:dyDescent="0.3">
      <c r="A17" s="812" t="s">
        <v>10</v>
      </c>
      <c r="B17" s="323">
        <f>D16-24</f>
        <v>5</v>
      </c>
      <c r="C17" s="323" t="s">
        <v>7</v>
      </c>
      <c r="D17" s="323">
        <f t="shared" si="0"/>
        <v>6</v>
      </c>
      <c r="E17" s="292"/>
      <c r="F17" s="292"/>
      <c r="G17" s="292"/>
      <c r="H17" s="292"/>
      <c r="I17" s="324" t="s">
        <v>75</v>
      </c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80"/>
    </row>
    <row r="18" spans="1:21" ht="30" customHeight="1" x14ac:dyDescent="0.3">
      <c r="A18" s="813"/>
      <c r="B18" s="312">
        <f t="shared" ref="B18:B20" si="3">6+D17</f>
        <v>12</v>
      </c>
      <c r="C18" s="312" t="s">
        <v>7</v>
      </c>
      <c r="D18" s="312">
        <f t="shared" si="0"/>
        <v>13</v>
      </c>
      <c r="E18" s="287"/>
      <c r="F18" s="287"/>
      <c r="G18" s="287"/>
      <c r="H18" s="287"/>
      <c r="I18" s="287"/>
      <c r="J18" s="287"/>
      <c r="K18" s="287"/>
      <c r="L18" s="315">
        <v>1</v>
      </c>
      <c r="M18" s="286"/>
      <c r="N18" s="287"/>
      <c r="O18" s="287"/>
      <c r="P18" s="365">
        <v>9</v>
      </c>
      <c r="Q18" s="287"/>
      <c r="R18" s="287"/>
      <c r="S18" s="287"/>
      <c r="T18" s="287"/>
      <c r="U18" s="286"/>
    </row>
    <row r="19" spans="1:21" ht="30" customHeight="1" x14ac:dyDescent="0.3">
      <c r="A19" s="813"/>
      <c r="B19" s="283">
        <f t="shared" si="3"/>
        <v>19</v>
      </c>
      <c r="C19" s="283" t="s">
        <v>7</v>
      </c>
      <c r="D19" s="283">
        <f t="shared" si="0"/>
        <v>20</v>
      </c>
      <c r="E19" s="287"/>
      <c r="F19" s="287"/>
      <c r="G19" s="338" t="s">
        <v>88</v>
      </c>
      <c r="H19" s="287"/>
      <c r="I19" s="325"/>
      <c r="J19" s="286"/>
      <c r="K19" s="286"/>
      <c r="L19" s="286"/>
      <c r="M19" s="286"/>
      <c r="N19" s="326">
        <v>1</v>
      </c>
      <c r="O19" s="286"/>
      <c r="P19" s="286"/>
      <c r="Q19" s="286"/>
      <c r="R19" s="286"/>
      <c r="S19" s="286"/>
      <c r="T19" s="325"/>
      <c r="U19" s="325"/>
    </row>
    <row r="20" spans="1:21" ht="30" customHeight="1" thickBot="1" x14ac:dyDescent="0.35">
      <c r="A20" s="814"/>
      <c r="B20" s="327">
        <f t="shared" si="3"/>
        <v>26</v>
      </c>
      <c r="C20" s="327" t="s">
        <v>7</v>
      </c>
      <c r="D20" s="327">
        <f t="shared" si="0"/>
        <v>27</v>
      </c>
      <c r="E20" s="328" t="s">
        <v>83</v>
      </c>
      <c r="F20" s="302"/>
      <c r="G20" s="302"/>
      <c r="H20" s="302"/>
      <c r="I20" s="329"/>
      <c r="J20" s="304"/>
      <c r="K20" s="304"/>
      <c r="L20" s="330" t="s">
        <v>42</v>
      </c>
      <c r="M20" s="304"/>
      <c r="N20" s="858" t="s">
        <v>27</v>
      </c>
      <c r="O20" s="859"/>
      <c r="P20" s="859"/>
      <c r="Q20" s="859"/>
      <c r="R20" s="859"/>
      <c r="S20" s="860"/>
      <c r="T20" s="331"/>
      <c r="U20" s="322"/>
    </row>
    <row r="21" spans="1:21" ht="30" customHeight="1" x14ac:dyDescent="0.3">
      <c r="A21" s="812" t="s">
        <v>11</v>
      </c>
      <c r="B21" s="277">
        <f>D20-25</f>
        <v>2</v>
      </c>
      <c r="C21" s="277" t="s">
        <v>7</v>
      </c>
      <c r="D21" s="277">
        <f t="shared" si="0"/>
        <v>3</v>
      </c>
      <c r="E21" s="287"/>
      <c r="F21" s="287"/>
      <c r="G21" s="287"/>
      <c r="H21" s="287"/>
      <c r="I21" s="332"/>
      <c r="J21" s="333">
        <v>1</v>
      </c>
      <c r="K21" s="286"/>
      <c r="L21" s="286"/>
      <c r="M21" s="286"/>
      <c r="N21" s="286"/>
      <c r="O21" s="286"/>
      <c r="P21" s="334">
        <v>1</v>
      </c>
      <c r="Q21" s="286"/>
      <c r="R21" s="286"/>
      <c r="S21" s="286"/>
      <c r="T21" s="286"/>
      <c r="U21" s="286"/>
    </row>
    <row r="22" spans="1:21" ht="30" customHeight="1" x14ac:dyDescent="0.3">
      <c r="A22" s="813"/>
      <c r="B22" s="283">
        <f t="shared" ref="B22:B25" si="4">6+D21</f>
        <v>9</v>
      </c>
      <c r="C22" s="283" t="s">
        <v>7</v>
      </c>
      <c r="D22" s="283">
        <f t="shared" si="0"/>
        <v>10</v>
      </c>
      <c r="E22" s="335" t="s">
        <v>37</v>
      </c>
      <c r="F22" s="287"/>
      <c r="G22" s="338" t="s">
        <v>86</v>
      </c>
      <c r="H22" s="287"/>
      <c r="I22" s="336" t="s">
        <v>42</v>
      </c>
      <c r="J22" s="286"/>
      <c r="K22" s="287"/>
      <c r="L22" s="336" t="s">
        <v>42</v>
      </c>
      <c r="M22" s="286"/>
      <c r="N22" s="326">
        <v>2</v>
      </c>
      <c r="O22" s="286"/>
      <c r="P22" s="286"/>
      <c r="Q22" s="286"/>
      <c r="R22" s="337">
        <v>1</v>
      </c>
      <c r="S22" s="286"/>
      <c r="T22" s="286"/>
      <c r="U22" s="286"/>
    </row>
    <row r="23" spans="1:21" ht="30" customHeight="1" x14ac:dyDescent="0.3">
      <c r="A23" s="813"/>
      <c r="B23" s="312">
        <f t="shared" si="4"/>
        <v>16</v>
      </c>
      <c r="C23" s="312" t="s">
        <v>7</v>
      </c>
      <c r="D23" s="312">
        <f t="shared" si="0"/>
        <v>17</v>
      </c>
      <c r="E23" s="287"/>
      <c r="F23" s="287"/>
      <c r="G23" s="338" t="s">
        <v>67</v>
      </c>
      <c r="H23" s="287"/>
      <c r="I23" s="339">
        <v>2</v>
      </c>
      <c r="J23" s="286"/>
      <c r="K23" s="286"/>
      <c r="L23" s="286"/>
      <c r="M23" s="286"/>
      <c r="N23" s="286"/>
      <c r="O23" s="286"/>
      <c r="P23" s="286"/>
      <c r="Q23" s="286"/>
      <c r="R23" s="286"/>
      <c r="S23" s="340" t="s">
        <v>40</v>
      </c>
      <c r="T23" s="286"/>
      <c r="U23" s="286"/>
    </row>
    <row r="24" spans="1:21" ht="30" customHeight="1" x14ac:dyDescent="0.3">
      <c r="A24" s="813"/>
      <c r="B24" s="283">
        <f t="shared" si="4"/>
        <v>23</v>
      </c>
      <c r="C24" s="283" t="s">
        <v>7</v>
      </c>
      <c r="D24" s="283">
        <f t="shared" si="0"/>
        <v>24</v>
      </c>
      <c r="E24" s="287"/>
      <c r="F24" s="287"/>
      <c r="G24" s="341" t="s">
        <v>84</v>
      </c>
      <c r="H24" s="287"/>
      <c r="I24" s="332"/>
      <c r="J24" s="286"/>
      <c r="K24" s="286"/>
      <c r="L24" s="286"/>
      <c r="M24" s="336" t="s">
        <v>42</v>
      </c>
      <c r="N24" s="286"/>
      <c r="O24" s="336" t="s">
        <v>42</v>
      </c>
      <c r="P24" s="286"/>
      <c r="Q24" s="286"/>
      <c r="R24" s="337">
        <v>2</v>
      </c>
      <c r="S24" s="286"/>
      <c r="T24" s="286"/>
      <c r="U24" s="314" t="s">
        <v>44</v>
      </c>
    </row>
    <row r="25" spans="1:21" ht="15" customHeight="1" thickBot="1" x14ac:dyDescent="0.35">
      <c r="A25" s="814"/>
      <c r="B25" s="852">
        <f t="shared" si="4"/>
        <v>30</v>
      </c>
      <c r="C25" s="312" t="s">
        <v>7</v>
      </c>
      <c r="D25" s="854">
        <f>1+B26</f>
        <v>1</v>
      </c>
      <c r="E25" s="815"/>
      <c r="F25" s="815"/>
      <c r="G25" s="883" t="s">
        <v>39</v>
      </c>
      <c r="H25" s="815"/>
      <c r="I25" s="847"/>
      <c r="J25" s="881" t="s">
        <v>42</v>
      </c>
      <c r="K25" s="847"/>
      <c r="L25" s="850">
        <v>2</v>
      </c>
      <c r="M25" s="847"/>
      <c r="N25" s="847"/>
      <c r="O25" s="847"/>
      <c r="P25" s="848">
        <v>2</v>
      </c>
      <c r="Q25" s="847"/>
      <c r="R25" s="847"/>
      <c r="S25" s="847"/>
      <c r="T25" s="847"/>
      <c r="U25" s="833"/>
    </row>
    <row r="26" spans="1:21" ht="15" customHeight="1" thickBot="1" x14ac:dyDescent="0.35">
      <c r="A26" s="812" t="s">
        <v>12</v>
      </c>
      <c r="B26" s="853"/>
      <c r="C26" s="342" t="s">
        <v>7</v>
      </c>
      <c r="D26" s="855"/>
      <c r="E26" s="816"/>
      <c r="F26" s="816"/>
      <c r="G26" s="884"/>
      <c r="H26" s="816"/>
      <c r="I26" s="834"/>
      <c r="J26" s="882"/>
      <c r="K26" s="834"/>
      <c r="L26" s="851"/>
      <c r="M26" s="834"/>
      <c r="N26" s="834"/>
      <c r="O26" s="834"/>
      <c r="P26" s="849"/>
      <c r="Q26" s="834"/>
      <c r="R26" s="834"/>
      <c r="S26" s="834"/>
      <c r="T26" s="834"/>
      <c r="U26" s="834"/>
    </row>
    <row r="27" spans="1:21" ht="30" customHeight="1" x14ac:dyDescent="0.3">
      <c r="A27" s="813"/>
      <c r="B27" s="323">
        <f>6+D25</f>
        <v>7</v>
      </c>
      <c r="C27" s="323" t="s">
        <v>7</v>
      </c>
      <c r="D27" s="323">
        <f t="shared" si="0"/>
        <v>8</v>
      </c>
      <c r="E27" s="343"/>
      <c r="F27" s="287"/>
      <c r="G27" s="287"/>
      <c r="H27" s="287"/>
      <c r="I27" s="332"/>
      <c r="J27" s="333">
        <v>2</v>
      </c>
      <c r="K27" s="286"/>
      <c r="L27" s="286"/>
      <c r="M27" s="286"/>
      <c r="N27" s="286"/>
      <c r="O27" s="286"/>
      <c r="P27" s="286"/>
      <c r="Q27" s="286"/>
      <c r="R27" s="286"/>
      <c r="S27" s="336">
        <v>1</v>
      </c>
      <c r="T27" s="286"/>
      <c r="U27" s="286"/>
    </row>
    <row r="28" spans="1:21" ht="30" customHeight="1" x14ac:dyDescent="0.3">
      <c r="A28" s="813"/>
      <c r="B28" s="283">
        <f t="shared" ref="B28:B30" si="5">6+D27</f>
        <v>14</v>
      </c>
      <c r="C28" s="283" t="s">
        <v>7</v>
      </c>
      <c r="D28" s="283">
        <f t="shared" si="0"/>
        <v>15</v>
      </c>
      <c r="E28" s="405" t="s">
        <v>85</v>
      </c>
      <c r="F28" s="287"/>
      <c r="G28" s="338" t="s">
        <v>86</v>
      </c>
      <c r="H28" s="287"/>
      <c r="I28" s="286"/>
      <c r="J28" s="286"/>
      <c r="K28" s="287"/>
      <c r="L28" s="286"/>
      <c r="M28" s="286"/>
      <c r="N28" s="326">
        <v>3</v>
      </c>
      <c r="O28" s="286"/>
      <c r="P28" s="286"/>
      <c r="Q28" s="286"/>
      <c r="R28" s="337">
        <v>3</v>
      </c>
      <c r="S28" s="286"/>
      <c r="T28" s="286"/>
      <c r="U28" s="286"/>
    </row>
    <row r="29" spans="1:21" ht="30" customHeight="1" x14ac:dyDescent="0.3">
      <c r="A29" s="813"/>
      <c r="B29" s="311">
        <f t="shared" si="5"/>
        <v>21</v>
      </c>
      <c r="C29" s="312" t="s">
        <v>7</v>
      </c>
      <c r="D29" s="312">
        <f t="shared" si="0"/>
        <v>22</v>
      </c>
      <c r="E29" s="287"/>
      <c r="F29" s="287"/>
      <c r="G29" s="287"/>
      <c r="H29" s="287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286"/>
    </row>
    <row r="30" spans="1:21" ht="30" customHeight="1" thickBot="1" x14ac:dyDescent="0.35">
      <c r="A30" s="814"/>
      <c r="B30" s="316">
        <f t="shared" si="5"/>
        <v>28</v>
      </c>
      <c r="C30" s="344" t="s">
        <v>7</v>
      </c>
      <c r="D30" s="345">
        <f>B30+1</f>
        <v>29</v>
      </c>
      <c r="E30" s="835" t="s">
        <v>13</v>
      </c>
      <c r="F30" s="836"/>
      <c r="G30" s="836"/>
      <c r="H30" s="837"/>
      <c r="I30" s="838" t="s">
        <v>28</v>
      </c>
      <c r="J30" s="839"/>
      <c r="K30" s="839"/>
      <c r="L30" s="839"/>
      <c r="M30" s="839"/>
      <c r="N30" s="839"/>
      <c r="O30" s="839"/>
      <c r="P30" s="840"/>
      <c r="Q30" s="844" t="s">
        <v>13</v>
      </c>
      <c r="R30" s="845"/>
      <c r="S30" s="845"/>
      <c r="T30" s="845"/>
      <c r="U30" s="846"/>
    </row>
    <row r="31" spans="1:21" ht="30" customHeight="1" thickBot="1" x14ac:dyDescent="0.35">
      <c r="A31" s="812" t="s">
        <v>14</v>
      </c>
      <c r="B31" s="306">
        <f>D30-25</f>
        <v>4</v>
      </c>
      <c r="C31" s="306" t="s">
        <v>7</v>
      </c>
      <c r="D31" s="306">
        <f t="shared" ref="D31:D83" si="6">1+B31</f>
        <v>5</v>
      </c>
      <c r="E31" s="835" t="s">
        <v>13</v>
      </c>
      <c r="F31" s="836"/>
      <c r="G31" s="836"/>
      <c r="H31" s="837"/>
      <c r="I31" s="841"/>
      <c r="J31" s="842"/>
      <c r="K31" s="842"/>
      <c r="L31" s="842"/>
      <c r="M31" s="842"/>
      <c r="N31" s="842"/>
      <c r="O31" s="842"/>
      <c r="P31" s="843"/>
      <c r="Q31" s="844" t="s">
        <v>13</v>
      </c>
      <c r="R31" s="845"/>
      <c r="S31" s="845"/>
      <c r="T31" s="845"/>
      <c r="U31" s="846"/>
    </row>
    <row r="32" spans="1:21" ht="30" customHeight="1" x14ac:dyDescent="0.3">
      <c r="A32" s="813"/>
      <c r="B32" s="283">
        <f>6+D31</f>
        <v>11</v>
      </c>
      <c r="C32" s="283" t="s">
        <v>7</v>
      </c>
      <c r="D32" s="283">
        <f t="shared" si="6"/>
        <v>12</v>
      </c>
      <c r="E32" s="282"/>
      <c r="F32" s="346"/>
      <c r="G32" s="287"/>
      <c r="H32" s="287"/>
      <c r="I32" s="386"/>
      <c r="J32" s="386"/>
      <c r="K32" s="386"/>
      <c r="L32" s="430">
        <v>3</v>
      </c>
      <c r="M32" s="386"/>
      <c r="O32" s="386"/>
      <c r="P32" s="386"/>
      <c r="Q32" s="286"/>
      <c r="R32" s="286"/>
      <c r="S32" s="336">
        <v>2</v>
      </c>
      <c r="T32" s="325"/>
      <c r="U32" s="325"/>
    </row>
    <row r="33" spans="1:21" ht="30" customHeight="1" x14ac:dyDescent="0.3">
      <c r="A33" s="813"/>
      <c r="B33" s="312">
        <f t="shared" ref="B33:B34" si="7">6+D32</f>
        <v>18</v>
      </c>
      <c r="C33" s="312" t="s">
        <v>7</v>
      </c>
      <c r="D33" s="312">
        <f t="shared" si="6"/>
        <v>19</v>
      </c>
      <c r="E33" s="282"/>
      <c r="F33" s="282"/>
      <c r="G33" s="287"/>
      <c r="H33" s="287"/>
      <c r="I33" s="332"/>
      <c r="J33" s="286"/>
      <c r="K33" s="286"/>
      <c r="L33" s="386"/>
      <c r="M33" s="286"/>
      <c r="N33" s="286"/>
      <c r="O33" s="286"/>
      <c r="P33" s="334">
        <v>3</v>
      </c>
      <c r="Q33" s="286"/>
      <c r="R33" s="286"/>
      <c r="S33" s="286"/>
      <c r="T33" s="325"/>
      <c r="U33" s="325"/>
    </row>
    <row r="34" spans="1:21" ht="30" customHeight="1" thickBot="1" x14ac:dyDescent="0.35">
      <c r="A34" s="814"/>
      <c r="B34" s="347">
        <f t="shared" si="7"/>
        <v>25</v>
      </c>
      <c r="C34" s="347" t="s">
        <v>7</v>
      </c>
      <c r="D34" s="283">
        <f t="shared" si="6"/>
        <v>26</v>
      </c>
      <c r="E34" s="282"/>
      <c r="F34" s="298"/>
      <c r="G34" s="302"/>
      <c r="H34" s="302"/>
      <c r="I34" s="304"/>
      <c r="J34" s="304"/>
      <c r="K34" s="304"/>
      <c r="M34" s="304"/>
      <c r="N34" s="326">
        <v>4</v>
      </c>
      <c r="O34" s="304"/>
      <c r="P34" s="304"/>
      <c r="Q34" s="304"/>
      <c r="R34" s="348">
        <v>4</v>
      </c>
      <c r="S34" s="304"/>
      <c r="T34" s="329"/>
      <c r="U34" s="329"/>
    </row>
    <row r="35" spans="1:21" ht="30" customHeight="1" x14ac:dyDescent="0.3">
      <c r="A35" s="812" t="s">
        <v>24</v>
      </c>
      <c r="B35" s="277">
        <f>D34-25</f>
        <v>1</v>
      </c>
      <c r="C35" s="277" t="s">
        <v>7</v>
      </c>
      <c r="D35" s="277">
        <f t="shared" si="6"/>
        <v>2</v>
      </c>
      <c r="E35" s="276"/>
      <c r="F35" s="276"/>
      <c r="G35" s="292"/>
      <c r="H35" s="278"/>
      <c r="I35" s="349"/>
      <c r="J35" s="431">
        <v>3</v>
      </c>
      <c r="K35" s="278"/>
      <c r="L35" s="278"/>
      <c r="M35" s="397"/>
      <c r="N35" s="867" t="s">
        <v>29</v>
      </c>
      <c r="O35" s="868"/>
      <c r="P35" s="868"/>
      <c r="Q35" s="868"/>
      <c r="R35" s="868"/>
      <c r="S35" s="869"/>
      <c r="T35" s="350"/>
      <c r="U35" s="351"/>
    </row>
    <row r="36" spans="1:21" ht="30" customHeight="1" x14ac:dyDescent="0.3">
      <c r="A36" s="813"/>
      <c r="B36" s="312">
        <f t="shared" ref="B36:B38" si="8">6+D35</f>
        <v>8</v>
      </c>
      <c r="C36" s="312" t="s">
        <v>7</v>
      </c>
      <c r="D36" s="312">
        <f t="shared" si="6"/>
        <v>9</v>
      </c>
      <c r="E36" s="352"/>
      <c r="F36" s="352"/>
      <c r="G36" s="343"/>
      <c r="H36" s="279"/>
      <c r="I36" s="279"/>
      <c r="J36" s="279"/>
      <c r="K36" s="279"/>
      <c r="L36" s="870" t="s">
        <v>30</v>
      </c>
      <c r="M36" s="871"/>
      <c r="N36" s="353" t="s">
        <v>91</v>
      </c>
      <c r="O36" s="395"/>
      <c r="P36" s="354"/>
      <c r="Q36" s="354"/>
      <c r="R36" s="354"/>
      <c r="S36" s="354"/>
      <c r="T36" s="354"/>
      <c r="U36" s="325"/>
    </row>
    <row r="37" spans="1:21" ht="30" customHeight="1" x14ac:dyDescent="0.3">
      <c r="A37" s="813"/>
      <c r="B37" s="283">
        <f t="shared" si="8"/>
        <v>15</v>
      </c>
      <c r="C37" s="283" t="s">
        <v>7</v>
      </c>
      <c r="D37" s="283">
        <f t="shared" si="6"/>
        <v>16</v>
      </c>
      <c r="E37" s="282"/>
      <c r="F37" s="352"/>
      <c r="G37" s="343"/>
      <c r="H37" s="279"/>
      <c r="I37" s="279"/>
      <c r="J37" s="279"/>
      <c r="K37" s="279"/>
      <c r="L37" s="872"/>
      <c r="M37" s="873"/>
      <c r="N37" s="870" t="s">
        <v>31</v>
      </c>
      <c r="O37" s="871"/>
      <c r="P37" s="354"/>
      <c r="Q37" s="354"/>
      <c r="R37" s="354"/>
      <c r="S37" s="354"/>
      <c r="T37" s="354"/>
      <c r="U37" s="325"/>
    </row>
    <row r="38" spans="1:21" ht="30" customHeight="1" thickBot="1" x14ac:dyDescent="0.35">
      <c r="A38" s="814"/>
      <c r="B38" s="312">
        <f t="shared" si="8"/>
        <v>22</v>
      </c>
      <c r="C38" s="312" t="s">
        <v>7</v>
      </c>
      <c r="D38" s="312">
        <f t="shared" si="6"/>
        <v>23</v>
      </c>
      <c r="E38" s="282"/>
      <c r="F38" s="282"/>
      <c r="G38" s="287"/>
      <c r="H38" s="287"/>
      <c r="I38" s="287"/>
      <c r="J38" s="287"/>
      <c r="K38" s="287"/>
      <c r="L38" s="355"/>
      <c r="M38" s="355"/>
      <c r="N38" s="874"/>
      <c r="O38" s="875"/>
      <c r="P38" s="870" t="s">
        <v>32</v>
      </c>
      <c r="Q38" s="871"/>
      <c r="R38" s="355"/>
      <c r="S38" s="355"/>
      <c r="T38" s="356"/>
      <c r="U38" s="325"/>
    </row>
    <row r="39" spans="1:21" ht="30" customHeight="1" x14ac:dyDescent="0.3">
      <c r="A39" s="812" t="s">
        <v>23</v>
      </c>
      <c r="B39" s="277">
        <f>D38-22</f>
        <v>1</v>
      </c>
      <c r="C39" s="277" t="s">
        <v>7</v>
      </c>
      <c r="D39" s="277">
        <f t="shared" si="6"/>
        <v>2</v>
      </c>
      <c r="E39" s="276"/>
      <c r="F39" s="276"/>
      <c r="G39" s="357" t="s">
        <v>66</v>
      </c>
      <c r="H39" s="278"/>
      <c r="I39" s="278"/>
      <c r="J39" s="278"/>
      <c r="K39" s="278"/>
      <c r="L39" s="358"/>
      <c r="M39" s="358"/>
      <c r="N39" s="358"/>
      <c r="O39" s="358"/>
      <c r="P39" s="872"/>
      <c r="Q39" s="873"/>
      <c r="R39" s="359"/>
      <c r="S39" s="427">
        <v>3</v>
      </c>
      <c r="T39" s="360"/>
      <c r="U39" s="351"/>
    </row>
    <row r="40" spans="1:21" ht="30" customHeight="1" x14ac:dyDescent="0.3">
      <c r="A40" s="813"/>
      <c r="B40" s="283">
        <f t="shared" ref="B40:B43" si="9">6+D39</f>
        <v>8</v>
      </c>
      <c r="C40" s="283" t="s">
        <v>7</v>
      </c>
      <c r="D40" s="283">
        <f t="shared" si="6"/>
        <v>9</v>
      </c>
      <c r="E40" s="287"/>
      <c r="F40" s="282"/>
      <c r="G40" s="287"/>
      <c r="H40" s="284"/>
      <c r="I40" s="284"/>
      <c r="J40" s="284"/>
      <c r="K40" s="284"/>
      <c r="L40" s="870" t="s">
        <v>33</v>
      </c>
      <c r="M40" s="871"/>
      <c r="N40" s="361">
        <v>5</v>
      </c>
      <c r="O40" s="356"/>
      <c r="P40" s="356"/>
      <c r="Q40" s="356"/>
      <c r="R40" s="356"/>
      <c r="S40" s="356"/>
      <c r="T40" s="356"/>
      <c r="U40" s="325"/>
    </row>
    <row r="41" spans="1:21" ht="30" customHeight="1" x14ac:dyDescent="0.3">
      <c r="A41" s="813"/>
      <c r="B41" s="312">
        <f t="shared" si="9"/>
        <v>15</v>
      </c>
      <c r="C41" s="312" t="s">
        <v>7</v>
      </c>
      <c r="D41" s="312">
        <f t="shared" si="6"/>
        <v>16</v>
      </c>
      <c r="E41" s="282"/>
      <c r="F41" s="282"/>
      <c r="G41" s="287"/>
      <c r="H41" s="284"/>
      <c r="I41" s="362">
        <v>3</v>
      </c>
      <c r="J41" s="284"/>
      <c r="K41" s="284"/>
      <c r="L41" s="872"/>
      <c r="M41" s="873"/>
      <c r="N41" s="356"/>
      <c r="O41" s="356"/>
      <c r="P41" s="356"/>
      <c r="Q41" s="356"/>
      <c r="R41" s="356"/>
      <c r="S41" s="356"/>
      <c r="T41" s="356"/>
      <c r="U41" s="325"/>
    </row>
    <row r="42" spans="1:21" ht="30" customHeight="1" x14ac:dyDescent="0.3">
      <c r="A42" s="813"/>
      <c r="B42" s="282">
        <f t="shared" si="9"/>
        <v>22</v>
      </c>
      <c r="C42" s="283" t="s">
        <v>7</v>
      </c>
      <c r="D42" s="283">
        <f t="shared" si="6"/>
        <v>23</v>
      </c>
      <c r="E42" s="282"/>
      <c r="F42" s="282"/>
      <c r="G42" s="287"/>
      <c r="H42" s="287"/>
      <c r="I42" s="363"/>
      <c r="J42" s="364">
        <v>4</v>
      </c>
      <c r="K42" s="287"/>
      <c r="L42" s="287"/>
      <c r="M42" s="287"/>
      <c r="N42" s="287"/>
      <c r="O42" s="287"/>
      <c r="P42" s="365">
        <v>4</v>
      </c>
      <c r="Q42" s="287"/>
      <c r="R42" s="287"/>
      <c r="S42" s="366"/>
      <c r="T42" s="366"/>
      <c r="U42" s="325"/>
    </row>
    <row r="43" spans="1:21" ht="30" customHeight="1" thickBot="1" x14ac:dyDescent="0.35">
      <c r="A43" s="814"/>
      <c r="B43" s="327">
        <f t="shared" si="9"/>
        <v>29</v>
      </c>
      <c r="C43" s="327" t="s">
        <v>7</v>
      </c>
      <c r="D43" s="327">
        <f t="shared" si="6"/>
        <v>30</v>
      </c>
      <c r="E43" s="367"/>
      <c r="F43" s="368"/>
      <c r="G43" s="367"/>
      <c r="H43" s="368"/>
      <c r="I43" s="368"/>
      <c r="J43" s="368"/>
      <c r="K43" s="368"/>
      <c r="L43" s="315">
        <v>4</v>
      </c>
      <c r="M43" s="368"/>
      <c r="N43" s="368"/>
      <c r="O43" s="429"/>
      <c r="P43" s="368"/>
      <c r="Q43" s="368"/>
      <c r="R43" s="369"/>
      <c r="S43" s="426">
        <v>4</v>
      </c>
      <c r="T43" s="370"/>
      <c r="U43" s="371"/>
    </row>
    <row r="44" spans="1:21" ht="30" customHeight="1" x14ac:dyDescent="0.3">
      <c r="A44" s="812" t="s">
        <v>15</v>
      </c>
      <c r="B44" s="323">
        <f>-25+D43</f>
        <v>5</v>
      </c>
      <c r="C44" s="323" t="s">
        <v>7</v>
      </c>
      <c r="D44" s="323">
        <f t="shared" si="6"/>
        <v>6</v>
      </c>
      <c r="E44" s="282"/>
      <c r="F44" s="352"/>
      <c r="G44" s="343"/>
      <c r="H44" s="279"/>
      <c r="I44" s="372"/>
      <c r="J44" s="372"/>
      <c r="K44" s="372"/>
      <c r="L44" s="372"/>
      <c r="M44" s="372"/>
      <c r="N44" s="326">
        <v>6</v>
      </c>
      <c r="O44" s="372"/>
      <c r="P44" s="372"/>
      <c r="Q44" s="372"/>
      <c r="R44" s="372"/>
      <c r="S44" s="372"/>
      <c r="T44" s="372"/>
      <c r="U44" s="373"/>
    </row>
    <row r="45" spans="1:21" ht="30" customHeight="1" thickBot="1" x14ac:dyDescent="0.35">
      <c r="A45" s="813"/>
      <c r="B45" s="283">
        <f t="shared" ref="B45:B47" si="10">6+D44</f>
        <v>12</v>
      </c>
      <c r="C45" s="283" t="s">
        <v>7</v>
      </c>
      <c r="D45" s="283">
        <f t="shared" si="6"/>
        <v>13</v>
      </c>
      <c r="E45" s="282"/>
      <c r="F45" s="282"/>
      <c r="G45" s="287"/>
      <c r="H45" s="284"/>
      <c r="I45" s="374"/>
      <c r="J45" s="366"/>
      <c r="K45" s="372"/>
      <c r="L45" s="372"/>
      <c r="M45" s="372"/>
      <c r="N45" s="366"/>
      <c r="O45" s="366"/>
      <c r="P45" s="366"/>
      <c r="Q45" s="366"/>
      <c r="R45" s="348">
        <v>5</v>
      </c>
      <c r="S45" s="366"/>
      <c r="T45" s="366"/>
      <c r="U45" s="325"/>
    </row>
    <row r="46" spans="1:21" ht="30" customHeight="1" x14ac:dyDescent="0.3">
      <c r="A46" s="813"/>
      <c r="B46" s="312">
        <f t="shared" si="10"/>
        <v>19</v>
      </c>
      <c r="C46" s="312" t="s">
        <v>7</v>
      </c>
      <c r="D46" s="312">
        <f t="shared" si="6"/>
        <v>20</v>
      </c>
      <c r="E46" s="282"/>
      <c r="F46" s="282"/>
      <c r="G46" s="338" t="s">
        <v>67</v>
      </c>
      <c r="H46" s="284"/>
      <c r="I46" s="827" t="s">
        <v>34</v>
      </c>
      <c r="J46" s="828"/>
      <c r="K46" s="828"/>
      <c r="L46" s="828"/>
      <c r="M46" s="827" t="s">
        <v>34</v>
      </c>
      <c r="N46" s="828"/>
      <c r="O46" s="828"/>
      <c r="P46" s="828"/>
      <c r="Q46" s="827" t="s">
        <v>34</v>
      </c>
      <c r="R46" s="828"/>
      <c r="S46" s="828"/>
      <c r="T46" s="828"/>
      <c r="U46" s="828"/>
    </row>
    <row r="47" spans="1:21" ht="30" customHeight="1" thickBot="1" x14ac:dyDescent="0.35">
      <c r="A47" s="814"/>
      <c r="B47" s="347">
        <f t="shared" si="10"/>
        <v>26</v>
      </c>
      <c r="C47" s="347" t="s">
        <v>7</v>
      </c>
      <c r="D47" s="283">
        <f t="shared" si="6"/>
        <v>27</v>
      </c>
      <c r="E47" s="282"/>
      <c r="F47" s="298"/>
      <c r="G47" s="302"/>
      <c r="H47" s="300"/>
      <c r="I47" s="375">
        <v>4</v>
      </c>
      <c r="J47" s="369"/>
      <c r="K47" s="369"/>
      <c r="L47" s="369"/>
      <c r="M47" s="369"/>
      <c r="N47" s="369"/>
      <c r="O47" s="369"/>
      <c r="P47" s="376">
        <v>5</v>
      </c>
      <c r="Q47" s="369"/>
      <c r="R47" s="369"/>
      <c r="S47" s="369"/>
      <c r="T47" s="369"/>
      <c r="U47" s="329"/>
    </row>
    <row r="48" spans="1:21" ht="30" customHeight="1" x14ac:dyDescent="0.3">
      <c r="A48" s="812" t="s">
        <v>25</v>
      </c>
      <c r="B48" s="377">
        <f t="shared" ref="B48" si="11">D47-24</f>
        <v>3</v>
      </c>
      <c r="C48" s="377" t="s">
        <v>7</v>
      </c>
      <c r="D48" s="377">
        <f t="shared" si="6"/>
        <v>4</v>
      </c>
      <c r="E48" s="276"/>
      <c r="F48" s="276"/>
      <c r="G48" s="357" t="s">
        <v>67</v>
      </c>
      <c r="H48" s="278"/>
      <c r="I48" s="372"/>
      <c r="J48" s="372"/>
      <c r="K48" s="280"/>
      <c r="L48" s="280"/>
      <c r="M48" s="280"/>
      <c r="N48" s="326">
        <v>7</v>
      </c>
      <c r="O48" s="280"/>
      <c r="P48" s="280"/>
      <c r="Q48" s="280"/>
      <c r="R48" s="280"/>
      <c r="S48" s="378">
        <v>5</v>
      </c>
      <c r="T48" s="351"/>
      <c r="U48" s="351"/>
    </row>
    <row r="49" spans="1:21" ht="30" customHeight="1" x14ac:dyDescent="0.3">
      <c r="A49" s="813"/>
      <c r="B49" s="283">
        <f t="shared" ref="B49:B52" si="12">6+D48</f>
        <v>10</v>
      </c>
      <c r="C49" s="283" t="s">
        <v>7</v>
      </c>
      <c r="D49" s="283">
        <f t="shared" si="6"/>
        <v>11</v>
      </c>
      <c r="E49" s="282"/>
      <c r="F49" s="282"/>
      <c r="G49" s="287"/>
      <c r="H49" s="284"/>
      <c r="I49" s="374" t="s">
        <v>73</v>
      </c>
      <c r="J49" s="379">
        <v>5</v>
      </c>
      <c r="K49" s="286"/>
      <c r="L49" s="286"/>
      <c r="M49" s="286"/>
      <c r="N49" s="286"/>
      <c r="O49" s="286"/>
      <c r="P49" s="286"/>
      <c r="Q49" s="286"/>
      <c r="R49" s="337">
        <v>6</v>
      </c>
      <c r="S49" s="325"/>
      <c r="T49" s="325"/>
      <c r="U49" s="325"/>
    </row>
    <row r="50" spans="1:21" ht="30" customHeight="1" x14ac:dyDescent="0.3">
      <c r="A50" s="813"/>
      <c r="B50" s="283">
        <f t="shared" si="12"/>
        <v>17</v>
      </c>
      <c r="C50" s="283" t="s">
        <v>7</v>
      </c>
      <c r="D50" s="283">
        <f t="shared" si="6"/>
        <v>18</v>
      </c>
      <c r="E50" s="282"/>
      <c r="F50" s="282"/>
      <c r="G50" s="287"/>
      <c r="H50" s="284"/>
      <c r="I50" s="374" t="s">
        <v>73</v>
      </c>
      <c r="J50" s="286"/>
      <c r="K50" s="286"/>
      <c r="L50" s="286"/>
      <c r="M50" s="286"/>
      <c r="N50" s="286"/>
      <c r="O50" s="286"/>
      <c r="P50" s="334">
        <v>6</v>
      </c>
      <c r="Q50" s="286"/>
      <c r="R50" s="286"/>
      <c r="S50" s="286"/>
      <c r="T50" s="325"/>
      <c r="U50" s="325"/>
    </row>
    <row r="51" spans="1:21" ht="30" customHeight="1" x14ac:dyDescent="0.3">
      <c r="A51" s="813"/>
      <c r="B51" s="312">
        <f t="shared" si="12"/>
        <v>24</v>
      </c>
      <c r="C51" s="312" t="s">
        <v>7</v>
      </c>
      <c r="D51" s="312">
        <f t="shared" si="6"/>
        <v>25</v>
      </c>
      <c r="E51" s="282"/>
      <c r="F51" s="282"/>
      <c r="G51" s="338" t="s">
        <v>67</v>
      </c>
      <c r="H51" s="284"/>
      <c r="I51" s="325"/>
      <c r="J51" s="286"/>
      <c r="K51" s="286"/>
      <c r="L51" s="315">
        <v>5</v>
      </c>
      <c r="M51" s="286"/>
      <c r="N51" s="286"/>
      <c r="O51" s="286"/>
      <c r="P51" s="286"/>
      <c r="Q51" s="286"/>
      <c r="R51" s="286"/>
      <c r="S51" s="286"/>
      <c r="T51" s="325"/>
      <c r="U51" s="325"/>
    </row>
    <row r="52" spans="1:21" ht="15" customHeight="1" thickBot="1" x14ac:dyDescent="0.35">
      <c r="A52" s="814"/>
      <c r="B52" s="829">
        <f t="shared" si="12"/>
        <v>31</v>
      </c>
      <c r="C52" s="283" t="s">
        <v>7</v>
      </c>
      <c r="D52" s="831">
        <f>1+B53</f>
        <v>1</v>
      </c>
      <c r="E52" s="815"/>
      <c r="F52" s="815"/>
      <c r="G52" s="815"/>
      <c r="H52" s="815"/>
      <c r="I52" s="819">
        <v>5</v>
      </c>
      <c r="J52" s="821">
        <v>6</v>
      </c>
      <c r="K52" s="815"/>
      <c r="L52" s="815"/>
      <c r="M52" s="815"/>
      <c r="N52" s="815"/>
      <c r="O52" s="815"/>
      <c r="P52" s="815"/>
      <c r="Q52" s="815"/>
      <c r="R52" s="817">
        <v>7</v>
      </c>
      <c r="S52" s="815"/>
      <c r="T52" s="815"/>
      <c r="U52" s="815"/>
    </row>
    <row r="53" spans="1:21" ht="15" customHeight="1" thickBot="1" x14ac:dyDescent="0.35">
      <c r="A53" s="812" t="s">
        <v>26</v>
      </c>
      <c r="B53" s="830"/>
      <c r="C53" s="299" t="s">
        <v>7</v>
      </c>
      <c r="D53" s="832"/>
      <c r="E53" s="816"/>
      <c r="F53" s="816"/>
      <c r="G53" s="816"/>
      <c r="H53" s="816"/>
      <c r="I53" s="820"/>
      <c r="J53" s="822"/>
      <c r="K53" s="816"/>
      <c r="L53" s="816"/>
      <c r="M53" s="816"/>
      <c r="N53" s="816"/>
      <c r="O53" s="816"/>
      <c r="P53" s="816"/>
      <c r="Q53" s="816"/>
      <c r="R53" s="818"/>
      <c r="S53" s="816"/>
      <c r="T53" s="816"/>
      <c r="U53" s="816"/>
    </row>
    <row r="54" spans="1:21" ht="30" customHeight="1" x14ac:dyDescent="0.3">
      <c r="A54" s="813"/>
      <c r="B54" s="306">
        <f>6+D52</f>
        <v>7</v>
      </c>
      <c r="C54" s="306" t="s">
        <v>7</v>
      </c>
      <c r="D54" s="306">
        <f t="shared" si="6"/>
        <v>8</v>
      </c>
      <c r="E54" s="352"/>
      <c r="F54" s="282"/>
      <c r="G54" s="287"/>
      <c r="H54" s="284"/>
      <c r="I54" s="374" t="s">
        <v>72</v>
      </c>
      <c r="J54" s="286"/>
      <c r="K54" s="286"/>
      <c r="L54" s="286"/>
      <c r="M54" s="286"/>
      <c r="N54" s="286"/>
      <c r="O54" s="286"/>
      <c r="P54" s="334">
        <v>7</v>
      </c>
      <c r="Q54" s="286"/>
      <c r="R54" s="286"/>
      <c r="S54" s="336">
        <v>6</v>
      </c>
      <c r="T54" s="325"/>
      <c r="U54" s="325"/>
    </row>
    <row r="55" spans="1:21" ht="30" customHeight="1" x14ac:dyDescent="0.3">
      <c r="A55" s="813"/>
      <c r="B55" s="283">
        <f t="shared" ref="B55:B57" si="13">6+D54</f>
        <v>14</v>
      </c>
      <c r="C55" s="283" t="s">
        <v>7</v>
      </c>
      <c r="D55" s="283">
        <f t="shared" si="6"/>
        <v>15</v>
      </c>
      <c r="E55" s="282"/>
      <c r="F55" s="404" t="s">
        <v>76</v>
      </c>
      <c r="G55" s="287"/>
      <c r="H55" s="284"/>
      <c r="I55" s="374" t="s">
        <v>72</v>
      </c>
      <c r="J55" s="286"/>
      <c r="K55" s="286"/>
      <c r="L55" s="286"/>
      <c r="M55" s="286"/>
      <c r="N55" s="286"/>
      <c r="O55" s="286"/>
      <c r="P55" s="286"/>
      <c r="Q55" s="286"/>
      <c r="R55" s="337">
        <v>8</v>
      </c>
      <c r="S55" s="286"/>
      <c r="T55" s="325"/>
      <c r="U55" s="325"/>
    </row>
    <row r="56" spans="1:21" ht="30" customHeight="1" x14ac:dyDescent="0.3">
      <c r="A56" s="813"/>
      <c r="B56" s="282">
        <f t="shared" si="13"/>
        <v>21</v>
      </c>
      <c r="C56" s="283" t="s">
        <v>7</v>
      </c>
      <c r="D56" s="283">
        <f t="shared" si="6"/>
        <v>22</v>
      </c>
      <c r="E56" s="282"/>
      <c r="F56" s="282"/>
      <c r="G56" s="287"/>
      <c r="H56" s="284"/>
      <c r="I56" s="380">
        <v>6</v>
      </c>
      <c r="J56" s="286"/>
      <c r="K56" s="286"/>
      <c r="L56" s="286"/>
      <c r="M56" s="286"/>
      <c r="N56" s="286"/>
      <c r="O56" s="286"/>
      <c r="P56" s="334">
        <v>8</v>
      </c>
      <c r="Q56" s="286"/>
      <c r="R56" s="286"/>
      <c r="S56" s="286"/>
      <c r="T56" s="325"/>
      <c r="U56" s="325"/>
    </row>
    <row r="57" spans="1:21" ht="30" customHeight="1" thickBot="1" x14ac:dyDescent="0.35">
      <c r="A57" s="814"/>
      <c r="B57" s="327">
        <f t="shared" si="13"/>
        <v>28</v>
      </c>
      <c r="C57" s="327" t="s">
        <v>7</v>
      </c>
      <c r="D57" s="327">
        <f t="shared" si="6"/>
        <v>29</v>
      </c>
      <c r="E57" s="301"/>
      <c r="F57" s="301"/>
      <c r="G57" s="301"/>
      <c r="H57" s="825" t="s">
        <v>78</v>
      </c>
      <c r="I57" s="381"/>
      <c r="J57" s="381"/>
      <c r="K57" s="381"/>
      <c r="L57" s="381"/>
      <c r="M57" s="381"/>
      <c r="N57" s="381"/>
      <c r="O57" s="381"/>
      <c r="P57" s="381"/>
      <c r="Q57" s="381"/>
      <c r="R57" s="381"/>
      <c r="S57" s="381"/>
      <c r="T57" s="381"/>
      <c r="U57" s="381"/>
    </row>
    <row r="58" spans="1:21" ht="30" customHeight="1" x14ac:dyDescent="0.3">
      <c r="A58" s="812" t="s">
        <v>6</v>
      </c>
      <c r="B58" s="323">
        <f>-24+D57</f>
        <v>5</v>
      </c>
      <c r="C58" s="323" t="s">
        <v>7</v>
      </c>
      <c r="D58" s="323">
        <f t="shared" si="6"/>
        <v>6</v>
      </c>
      <c r="E58" s="352"/>
      <c r="F58" s="890" t="s">
        <v>80</v>
      </c>
      <c r="G58" s="343"/>
      <c r="H58" s="826"/>
      <c r="I58" s="288"/>
      <c r="J58" s="285"/>
      <c r="K58" s="285"/>
      <c r="L58" s="285"/>
      <c r="M58" s="285"/>
      <c r="N58" s="285"/>
      <c r="O58" s="285"/>
      <c r="P58" s="285"/>
      <c r="Q58" s="285"/>
      <c r="R58" s="285"/>
      <c r="S58" s="285"/>
      <c r="T58" s="288"/>
      <c r="U58" s="373"/>
    </row>
    <row r="59" spans="1:21" ht="30" customHeight="1" x14ac:dyDescent="0.3">
      <c r="A59" s="813"/>
      <c r="B59" s="283">
        <f>6+D58</f>
        <v>12</v>
      </c>
      <c r="C59" s="283" t="s">
        <v>7</v>
      </c>
      <c r="D59" s="283">
        <f t="shared" si="6"/>
        <v>13</v>
      </c>
      <c r="E59" s="352"/>
      <c r="F59" s="887"/>
      <c r="G59" s="343"/>
      <c r="H59" s="279"/>
      <c r="I59" s="288"/>
      <c r="J59" s="285"/>
      <c r="K59" s="285"/>
      <c r="L59" s="285"/>
      <c r="M59" s="285"/>
      <c r="N59" s="285"/>
      <c r="O59" s="285"/>
      <c r="P59" s="285"/>
      <c r="Q59" s="285"/>
      <c r="R59" s="285"/>
      <c r="S59" s="285"/>
      <c r="T59" s="288"/>
      <c r="U59" s="373"/>
    </row>
    <row r="60" spans="1:21" ht="30" customHeight="1" x14ac:dyDescent="0.3">
      <c r="A60" s="813"/>
      <c r="B60" s="283">
        <f>6+D59</f>
        <v>19</v>
      </c>
      <c r="C60" s="283" t="s">
        <v>7</v>
      </c>
      <c r="D60" s="283">
        <f t="shared" si="6"/>
        <v>20</v>
      </c>
      <c r="E60" s="352"/>
      <c r="F60" s="352"/>
      <c r="G60" s="343"/>
      <c r="H60" s="279"/>
      <c r="I60" s="288"/>
      <c r="J60" s="285"/>
      <c r="K60" s="285"/>
      <c r="L60" s="285"/>
      <c r="M60" s="285"/>
      <c r="N60" s="285"/>
      <c r="O60" s="285"/>
      <c r="P60" s="285"/>
      <c r="Q60" s="285"/>
      <c r="R60" s="285"/>
      <c r="S60" s="285"/>
      <c r="T60" s="288"/>
      <c r="U60" s="373"/>
    </row>
    <row r="61" spans="1:21" ht="30" customHeight="1" thickBot="1" x14ac:dyDescent="0.35">
      <c r="A61" s="814"/>
      <c r="B61" s="283">
        <f>6+D60</f>
        <v>26</v>
      </c>
      <c r="C61" s="283" t="s">
        <v>7</v>
      </c>
      <c r="D61" s="283">
        <f t="shared" si="6"/>
        <v>27</v>
      </c>
      <c r="E61" s="282"/>
      <c r="F61" s="282"/>
      <c r="G61" s="287"/>
      <c r="H61" s="284"/>
      <c r="I61" s="296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6"/>
      <c r="U61" s="325"/>
    </row>
    <row r="62" spans="1:21" ht="30" customHeight="1" x14ac:dyDescent="0.3">
      <c r="A62" s="812" t="s">
        <v>8</v>
      </c>
      <c r="B62" s="277">
        <f>D61-25</f>
        <v>2</v>
      </c>
      <c r="C62" s="277" t="s">
        <v>7</v>
      </c>
      <c r="D62" s="277">
        <f t="shared" si="6"/>
        <v>3</v>
      </c>
      <c r="E62" s="276"/>
      <c r="F62" s="276"/>
      <c r="G62" s="292"/>
      <c r="H62" s="278"/>
      <c r="I62" s="382"/>
      <c r="J62" s="293"/>
      <c r="K62" s="293"/>
      <c r="L62" s="293"/>
      <c r="M62" s="293"/>
      <c r="N62" s="293"/>
      <c r="O62" s="293"/>
      <c r="P62" s="293"/>
      <c r="Q62" s="293"/>
      <c r="R62" s="293"/>
      <c r="S62" s="293"/>
      <c r="T62" s="382"/>
      <c r="U62" s="351"/>
    </row>
    <row r="63" spans="1:21" ht="30" customHeight="1" thickBot="1" x14ac:dyDescent="0.35">
      <c r="A63" s="813"/>
      <c r="B63" s="283">
        <f t="shared" ref="B63:B66" si="14">6+D62</f>
        <v>9</v>
      </c>
      <c r="C63" s="283" t="s">
        <v>7</v>
      </c>
      <c r="D63" s="283">
        <f t="shared" si="6"/>
        <v>10</v>
      </c>
      <c r="E63" s="282"/>
      <c r="F63" s="282"/>
      <c r="G63" s="287"/>
      <c r="H63" s="823" t="s">
        <v>77</v>
      </c>
      <c r="I63" s="296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6"/>
      <c r="U63" s="325"/>
    </row>
    <row r="64" spans="1:21" ht="30" customHeight="1" x14ac:dyDescent="0.3">
      <c r="A64" s="813"/>
      <c r="B64" s="283">
        <f t="shared" si="14"/>
        <v>16</v>
      </c>
      <c r="C64" s="283" t="s">
        <v>7</v>
      </c>
      <c r="D64" s="283">
        <f t="shared" si="6"/>
        <v>17</v>
      </c>
      <c r="E64" s="282"/>
      <c r="F64" s="890" t="s">
        <v>81</v>
      </c>
      <c r="G64" s="287"/>
      <c r="H64" s="824"/>
      <c r="I64" s="296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6"/>
      <c r="U64" s="325"/>
    </row>
    <row r="65" spans="1:21" ht="30" customHeight="1" x14ac:dyDescent="0.3">
      <c r="A65" s="813"/>
      <c r="B65" s="282">
        <f t="shared" si="14"/>
        <v>23</v>
      </c>
      <c r="C65" s="283" t="s">
        <v>7</v>
      </c>
      <c r="D65" s="283">
        <f t="shared" si="6"/>
        <v>24</v>
      </c>
      <c r="E65" s="282"/>
      <c r="F65" s="887"/>
      <c r="G65" s="287"/>
      <c r="H65" s="825" t="s">
        <v>79</v>
      </c>
      <c r="I65" s="296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6"/>
      <c r="U65" s="325"/>
    </row>
    <row r="66" spans="1:21" ht="30" customHeight="1" thickBot="1" x14ac:dyDescent="0.35">
      <c r="A66" s="814"/>
      <c r="B66" s="282">
        <f t="shared" si="14"/>
        <v>30</v>
      </c>
      <c r="C66" s="283" t="s">
        <v>7</v>
      </c>
      <c r="D66" s="283">
        <f t="shared" si="6"/>
        <v>31</v>
      </c>
      <c r="E66" s="298"/>
      <c r="F66" s="298"/>
      <c r="G66" s="302"/>
      <c r="H66" s="826"/>
      <c r="I66" s="383"/>
      <c r="J66" s="384"/>
      <c r="K66" s="384"/>
      <c r="L66" s="384"/>
      <c r="M66" s="384"/>
      <c r="N66" s="384"/>
      <c r="O66" s="384"/>
      <c r="P66" s="384"/>
      <c r="Q66" s="384"/>
      <c r="R66" s="384"/>
      <c r="S66" s="384"/>
      <c r="T66" s="383"/>
      <c r="U66" s="329"/>
    </row>
    <row r="67" spans="1:21" ht="30" customHeight="1" x14ac:dyDescent="0.3">
      <c r="A67" s="812" t="s">
        <v>9</v>
      </c>
      <c r="B67" s="377">
        <f>D66-25</f>
        <v>6</v>
      </c>
      <c r="C67" s="377" t="s">
        <v>7</v>
      </c>
      <c r="D67" s="377">
        <f t="shared" si="6"/>
        <v>7</v>
      </c>
      <c r="E67" s="276"/>
      <c r="F67" s="276"/>
      <c r="G67" s="292"/>
      <c r="H67" s="278"/>
      <c r="I67" s="351"/>
      <c r="J67" s="280"/>
      <c r="K67" s="280"/>
      <c r="L67" s="280"/>
      <c r="M67" s="280"/>
      <c r="N67" s="280"/>
      <c r="O67" s="280"/>
      <c r="P67" s="280"/>
      <c r="Q67" s="280"/>
      <c r="R67" s="280"/>
      <c r="S67" s="280"/>
      <c r="T67" s="351"/>
      <c r="U67" s="351"/>
    </row>
    <row r="68" spans="1:21" ht="30" customHeight="1" x14ac:dyDescent="0.3">
      <c r="A68" s="813"/>
      <c r="B68" s="283">
        <f t="shared" ref="B68:B70" si="15">6+D67</f>
        <v>13</v>
      </c>
      <c r="C68" s="283" t="s">
        <v>7</v>
      </c>
      <c r="D68" s="283">
        <f t="shared" si="6"/>
        <v>14</v>
      </c>
      <c r="E68" s="282"/>
      <c r="F68" s="282"/>
      <c r="G68" s="287"/>
      <c r="H68" s="284"/>
      <c r="I68" s="325"/>
      <c r="J68" s="286"/>
      <c r="K68" s="286"/>
      <c r="L68" s="286"/>
      <c r="M68" s="286"/>
      <c r="N68" s="286"/>
      <c r="O68" s="286"/>
      <c r="P68" s="286"/>
      <c r="Q68" s="286"/>
      <c r="R68" s="286"/>
      <c r="S68" s="286"/>
      <c r="T68" s="325"/>
      <c r="U68" s="325"/>
    </row>
    <row r="69" spans="1:21" ht="30" customHeight="1" x14ac:dyDescent="0.3">
      <c r="A69" s="813"/>
      <c r="B69" s="312">
        <f t="shared" si="15"/>
        <v>20</v>
      </c>
      <c r="C69" s="312" t="s">
        <v>7</v>
      </c>
      <c r="D69" s="312">
        <f t="shared" si="6"/>
        <v>21</v>
      </c>
      <c r="E69" s="282"/>
      <c r="F69" s="282"/>
      <c r="G69" s="287"/>
      <c r="H69" s="284"/>
      <c r="I69" s="325"/>
      <c r="J69" s="286"/>
      <c r="K69" s="286"/>
      <c r="L69" s="286"/>
      <c r="M69" s="286"/>
      <c r="N69" s="286"/>
      <c r="O69" s="286"/>
      <c r="P69" s="286"/>
      <c r="Q69" s="286"/>
      <c r="R69" s="286"/>
      <c r="S69" s="286"/>
      <c r="T69" s="325"/>
      <c r="U69" s="325"/>
    </row>
    <row r="70" spans="1:21" ht="30" customHeight="1" thickBot="1" x14ac:dyDescent="0.35">
      <c r="A70" s="814"/>
      <c r="B70" s="317">
        <f t="shared" si="15"/>
        <v>27</v>
      </c>
      <c r="C70" s="317" t="s">
        <v>7</v>
      </c>
      <c r="D70" s="317">
        <f t="shared" si="6"/>
        <v>28</v>
      </c>
      <c r="E70" s="367"/>
      <c r="F70" s="367"/>
      <c r="G70" s="367"/>
      <c r="H70" s="367"/>
      <c r="I70" s="371"/>
      <c r="J70" s="371"/>
      <c r="K70" s="371"/>
      <c r="L70" s="371"/>
      <c r="M70" s="371"/>
      <c r="N70" s="371"/>
      <c r="O70" s="371"/>
      <c r="P70" s="371"/>
      <c r="Q70" s="385"/>
      <c r="R70" s="371"/>
      <c r="S70" s="371"/>
      <c r="T70" s="371"/>
      <c r="U70" s="371"/>
    </row>
    <row r="71" spans="1:21" ht="30" customHeight="1" x14ac:dyDescent="0.3">
      <c r="A71" s="812" t="s">
        <v>10</v>
      </c>
      <c r="B71" s="323">
        <f>-24+D70</f>
        <v>4</v>
      </c>
      <c r="C71" s="323" t="s">
        <v>7</v>
      </c>
      <c r="D71" s="323">
        <f t="shared" si="6"/>
        <v>5</v>
      </c>
      <c r="E71" s="352"/>
      <c r="F71" s="352"/>
      <c r="G71" s="343"/>
      <c r="H71" s="279"/>
      <c r="I71" s="373"/>
      <c r="J71" s="386"/>
      <c r="K71" s="386"/>
      <c r="L71" s="386"/>
      <c r="M71" s="386"/>
      <c r="N71" s="386"/>
      <c r="O71" s="386"/>
      <c r="P71" s="386"/>
      <c r="Q71" s="386"/>
      <c r="R71" s="386"/>
      <c r="S71" s="386"/>
      <c r="T71" s="373"/>
      <c r="U71" s="373"/>
    </row>
    <row r="72" spans="1:21" ht="30" customHeight="1" x14ac:dyDescent="0.3">
      <c r="A72" s="813"/>
      <c r="B72" s="312">
        <f t="shared" ref="B72:B74" si="16">6+D71</f>
        <v>11</v>
      </c>
      <c r="C72" s="312" t="s">
        <v>7</v>
      </c>
      <c r="D72" s="312">
        <f t="shared" si="6"/>
        <v>12</v>
      </c>
      <c r="E72" s="282"/>
      <c r="F72" s="282"/>
      <c r="G72" s="287"/>
      <c r="H72" s="284"/>
      <c r="I72" s="325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325"/>
      <c r="U72" s="325"/>
    </row>
    <row r="73" spans="1:21" ht="30" customHeight="1" x14ac:dyDescent="0.3">
      <c r="A73" s="813"/>
      <c r="B73" s="283">
        <f t="shared" si="16"/>
        <v>18</v>
      </c>
      <c r="C73" s="283" t="s">
        <v>7</v>
      </c>
      <c r="D73" s="283">
        <f t="shared" si="6"/>
        <v>19</v>
      </c>
      <c r="E73" s="282"/>
      <c r="F73" s="282"/>
      <c r="G73" s="287"/>
      <c r="H73" s="284"/>
      <c r="I73" s="325"/>
      <c r="J73" s="286"/>
      <c r="K73" s="286"/>
      <c r="L73" s="286"/>
      <c r="M73" s="286"/>
      <c r="N73" s="286"/>
      <c r="O73" s="286"/>
      <c r="P73" s="286"/>
      <c r="Q73" s="286"/>
      <c r="R73" s="286"/>
      <c r="S73" s="286"/>
      <c r="T73" s="325"/>
      <c r="U73" s="325"/>
    </row>
    <row r="74" spans="1:21" ht="30" customHeight="1" thickBot="1" x14ac:dyDescent="0.35">
      <c r="A74" s="814"/>
      <c r="B74" s="312">
        <f t="shared" si="16"/>
        <v>25</v>
      </c>
      <c r="C74" s="312" t="s">
        <v>7</v>
      </c>
      <c r="D74" s="312">
        <f t="shared" si="6"/>
        <v>26</v>
      </c>
      <c r="E74" s="298"/>
      <c r="F74" s="298"/>
      <c r="G74" s="302"/>
      <c r="H74" s="300"/>
      <c r="I74" s="329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29"/>
      <c r="U74" s="329"/>
    </row>
    <row r="75" spans="1:21" ht="30" customHeight="1" x14ac:dyDescent="0.3">
      <c r="A75" s="812" t="s">
        <v>16</v>
      </c>
      <c r="B75" s="277">
        <f>D74-25</f>
        <v>1</v>
      </c>
      <c r="C75" s="277" t="s">
        <v>7</v>
      </c>
      <c r="D75" s="277">
        <f t="shared" si="6"/>
        <v>2</v>
      </c>
      <c r="E75" s="276"/>
      <c r="F75" s="276"/>
      <c r="G75" s="292"/>
      <c r="H75" s="278"/>
      <c r="I75" s="351"/>
      <c r="J75" s="280"/>
      <c r="K75" s="280"/>
      <c r="L75" s="280"/>
      <c r="M75" s="280"/>
      <c r="N75" s="280"/>
      <c r="O75" s="280"/>
      <c r="P75" s="280"/>
      <c r="Q75" s="280"/>
      <c r="R75" s="280"/>
      <c r="S75" s="280"/>
      <c r="T75" s="351"/>
      <c r="U75" s="351"/>
    </row>
    <row r="76" spans="1:21" ht="30" customHeight="1" x14ac:dyDescent="0.3">
      <c r="A76" s="813"/>
      <c r="B76" s="283">
        <f t="shared" ref="B76:B83" si="17">6+D75</f>
        <v>8</v>
      </c>
      <c r="C76" s="283" t="s">
        <v>7</v>
      </c>
      <c r="D76" s="283">
        <f t="shared" si="6"/>
        <v>9</v>
      </c>
      <c r="E76" s="282"/>
      <c r="F76" s="282"/>
      <c r="G76" s="287"/>
      <c r="H76" s="284"/>
      <c r="I76" s="325"/>
      <c r="J76" s="286"/>
      <c r="K76" s="286"/>
      <c r="L76" s="286"/>
      <c r="M76" s="286"/>
      <c r="N76" s="286"/>
      <c r="O76" s="286"/>
      <c r="P76" s="286"/>
      <c r="Q76" s="286"/>
      <c r="R76" s="286"/>
      <c r="S76" s="286"/>
      <c r="T76" s="325"/>
      <c r="U76" s="325"/>
    </row>
    <row r="77" spans="1:21" ht="30" customHeight="1" x14ac:dyDescent="0.3">
      <c r="A77" s="813"/>
      <c r="B77" s="312">
        <f t="shared" si="17"/>
        <v>15</v>
      </c>
      <c r="C77" s="312" t="s">
        <v>7</v>
      </c>
      <c r="D77" s="312">
        <f t="shared" si="6"/>
        <v>16</v>
      </c>
      <c r="E77" s="282"/>
      <c r="F77" s="282"/>
      <c r="G77" s="287"/>
      <c r="H77" s="284"/>
      <c r="I77" s="325"/>
      <c r="J77" s="286"/>
      <c r="K77" s="286"/>
      <c r="L77" s="286"/>
      <c r="M77" s="286"/>
      <c r="N77" s="286"/>
      <c r="O77" s="286"/>
      <c r="P77" s="286"/>
      <c r="Q77" s="286"/>
      <c r="R77" s="286"/>
      <c r="S77" s="286"/>
      <c r="T77" s="325"/>
      <c r="U77" s="325"/>
    </row>
    <row r="78" spans="1:21" ht="30" customHeight="1" x14ac:dyDescent="0.3">
      <c r="A78" s="813"/>
      <c r="B78" s="283">
        <f t="shared" si="17"/>
        <v>22</v>
      </c>
      <c r="C78" s="283" t="s">
        <v>7</v>
      </c>
      <c r="D78" s="283">
        <f t="shared" si="6"/>
        <v>23</v>
      </c>
      <c r="E78" s="282"/>
      <c r="F78" s="282"/>
      <c r="G78" s="287"/>
      <c r="H78" s="284"/>
      <c r="I78" s="325"/>
      <c r="J78" s="286"/>
      <c r="K78" s="286"/>
      <c r="L78" s="286"/>
      <c r="M78" s="286"/>
      <c r="N78" s="286"/>
      <c r="O78" s="286"/>
      <c r="P78" s="286"/>
      <c r="Q78" s="286"/>
      <c r="R78" s="286"/>
      <c r="S78" s="286"/>
      <c r="T78" s="325"/>
      <c r="U78" s="325"/>
    </row>
    <row r="79" spans="1:21" ht="30" customHeight="1" thickBot="1" x14ac:dyDescent="0.35">
      <c r="A79" s="814"/>
      <c r="B79" s="387">
        <f t="shared" si="17"/>
        <v>29</v>
      </c>
      <c r="C79" s="387" t="s">
        <v>7</v>
      </c>
      <c r="D79" s="387">
        <f t="shared" si="6"/>
        <v>30</v>
      </c>
      <c r="E79" s="282"/>
      <c r="F79" s="282"/>
      <c r="G79" s="287"/>
      <c r="H79" s="284"/>
      <c r="I79" s="325"/>
      <c r="J79" s="286"/>
      <c r="K79" s="286"/>
      <c r="L79" s="286"/>
      <c r="M79" s="286"/>
      <c r="N79" s="286"/>
      <c r="O79" s="286"/>
      <c r="P79" s="286"/>
      <c r="Q79" s="286"/>
      <c r="R79" s="286"/>
      <c r="S79" s="286"/>
      <c r="T79" s="325"/>
      <c r="U79" s="325"/>
    </row>
    <row r="80" spans="1:21" ht="30" customHeight="1" x14ac:dyDescent="0.3">
      <c r="A80" s="812" t="s">
        <v>17</v>
      </c>
      <c r="B80" s="277">
        <f>D79-24</f>
        <v>6</v>
      </c>
      <c r="C80" s="277" t="s">
        <v>7</v>
      </c>
      <c r="D80" s="278">
        <f t="shared" si="6"/>
        <v>7</v>
      </c>
      <c r="E80" s="276"/>
      <c r="F80" s="276"/>
      <c r="G80" s="292"/>
      <c r="H80" s="278"/>
      <c r="I80" s="351"/>
      <c r="J80" s="280"/>
      <c r="K80" s="280"/>
      <c r="L80" s="280"/>
      <c r="M80" s="280"/>
      <c r="N80" s="280"/>
      <c r="O80" s="280"/>
      <c r="P80" s="280"/>
      <c r="Q80" s="280"/>
      <c r="R80" s="280"/>
      <c r="S80" s="280"/>
      <c r="T80" s="351"/>
      <c r="U80" s="351"/>
    </row>
    <row r="81" spans="1:21" ht="30" customHeight="1" x14ac:dyDescent="0.3">
      <c r="A81" s="813"/>
      <c r="B81" s="283">
        <f t="shared" si="17"/>
        <v>13</v>
      </c>
      <c r="C81" s="283" t="s">
        <v>7</v>
      </c>
      <c r="D81" s="284">
        <f t="shared" si="6"/>
        <v>14</v>
      </c>
      <c r="E81" s="282"/>
      <c r="F81" s="282"/>
      <c r="G81" s="287"/>
      <c r="H81" s="284"/>
      <c r="I81" s="325"/>
      <c r="J81" s="286"/>
      <c r="K81" s="286"/>
      <c r="L81" s="286"/>
      <c r="M81" s="286"/>
      <c r="N81" s="286"/>
      <c r="O81" s="286"/>
      <c r="P81" s="286"/>
      <c r="Q81" s="286"/>
      <c r="R81" s="286"/>
      <c r="S81" s="286"/>
      <c r="T81" s="325"/>
      <c r="U81" s="325"/>
    </row>
    <row r="82" spans="1:21" ht="30" customHeight="1" x14ac:dyDescent="0.3">
      <c r="A82" s="813"/>
      <c r="B82" s="312">
        <f t="shared" si="17"/>
        <v>20</v>
      </c>
      <c r="C82" s="312" t="s">
        <v>7</v>
      </c>
      <c r="D82" s="313">
        <f t="shared" si="6"/>
        <v>21</v>
      </c>
      <c r="E82" s="282"/>
      <c r="F82" s="282"/>
      <c r="G82" s="287"/>
      <c r="H82" s="284"/>
      <c r="I82" s="325"/>
      <c r="J82" s="286"/>
      <c r="K82" s="286"/>
      <c r="L82" s="286"/>
      <c r="M82" s="286"/>
      <c r="N82" s="286"/>
      <c r="O82" s="286"/>
      <c r="P82" s="286"/>
      <c r="Q82" s="286"/>
      <c r="R82" s="286"/>
      <c r="S82" s="286"/>
      <c r="T82" s="325"/>
      <c r="U82" s="325"/>
    </row>
    <row r="83" spans="1:21" ht="30" customHeight="1" thickBot="1" x14ac:dyDescent="0.35">
      <c r="A83" s="814"/>
      <c r="B83" s="317">
        <f t="shared" si="17"/>
        <v>27</v>
      </c>
      <c r="C83" s="317" t="s">
        <v>7</v>
      </c>
      <c r="D83" s="318">
        <f t="shared" si="6"/>
        <v>28</v>
      </c>
      <c r="E83" s="282"/>
      <c r="F83" s="282"/>
      <c r="G83" s="287"/>
      <c r="H83" s="284"/>
      <c r="I83" s="325"/>
      <c r="J83" s="286"/>
      <c r="K83" s="286"/>
      <c r="L83" s="286"/>
      <c r="M83" s="286"/>
      <c r="N83" s="286"/>
      <c r="O83" s="286"/>
      <c r="P83" s="286"/>
      <c r="Q83" s="286"/>
      <c r="R83" s="286"/>
      <c r="S83" s="286"/>
      <c r="T83" s="325"/>
      <c r="U83" s="325"/>
    </row>
    <row r="84" spans="1:21" ht="30" customHeight="1" x14ac:dyDescent="0.3">
      <c r="A84" s="388"/>
      <c r="E84" s="388"/>
      <c r="I84" s="389"/>
      <c r="K84" s="389"/>
      <c r="L84" s="389"/>
      <c r="M84" s="389"/>
      <c r="N84" s="389"/>
      <c r="O84" s="389"/>
      <c r="P84" s="389"/>
      <c r="Q84" s="389"/>
      <c r="R84" s="389"/>
      <c r="S84" s="389"/>
      <c r="T84" s="389"/>
      <c r="U84" s="389"/>
    </row>
    <row r="85" spans="1:21" ht="30" customHeight="1" x14ac:dyDescent="0.3">
      <c r="E85" s="388"/>
      <c r="I85" s="389"/>
      <c r="K85" s="389"/>
      <c r="L85" s="389"/>
      <c r="M85" s="389"/>
      <c r="N85" s="389"/>
      <c r="O85" s="389"/>
      <c r="P85" s="389"/>
      <c r="Q85" s="389"/>
      <c r="R85" s="389"/>
      <c r="S85" s="389"/>
      <c r="T85" s="389"/>
      <c r="U85" s="389"/>
    </row>
    <row r="86" spans="1:21" ht="30" customHeight="1" x14ac:dyDescent="0.3">
      <c r="E86" s="388"/>
      <c r="I86" s="389"/>
      <c r="K86" s="389"/>
      <c r="L86" s="389"/>
      <c r="M86" s="389"/>
      <c r="N86" s="389"/>
      <c r="O86" s="389"/>
      <c r="P86" s="389"/>
      <c r="Q86" s="389"/>
      <c r="R86" s="389"/>
      <c r="S86" s="389"/>
      <c r="T86" s="389"/>
      <c r="U86" s="389"/>
    </row>
    <row r="87" spans="1:21" ht="30" customHeight="1" x14ac:dyDescent="0.3">
      <c r="E87" s="388"/>
      <c r="I87" s="389"/>
      <c r="K87" s="389"/>
      <c r="L87" s="389"/>
      <c r="M87" s="389"/>
      <c r="N87" s="389"/>
      <c r="O87" s="389"/>
      <c r="P87" s="389"/>
      <c r="Q87" s="389"/>
      <c r="R87" s="389"/>
      <c r="S87" s="389"/>
      <c r="T87" s="389"/>
      <c r="U87" s="389"/>
    </row>
    <row r="88" spans="1:21" ht="30" customHeight="1" x14ac:dyDescent="0.3">
      <c r="E88" s="388"/>
      <c r="I88" s="389"/>
      <c r="K88" s="389"/>
      <c r="L88" s="389"/>
      <c r="M88" s="389"/>
      <c r="N88" s="389"/>
      <c r="O88" s="389"/>
      <c r="P88" s="389"/>
      <c r="Q88" s="389"/>
      <c r="R88" s="389"/>
      <c r="S88" s="389"/>
      <c r="T88" s="389"/>
      <c r="U88" s="389"/>
    </row>
    <row r="89" spans="1:21" ht="30" customHeight="1" x14ac:dyDescent="0.3">
      <c r="E89" s="388"/>
      <c r="I89" s="389"/>
      <c r="K89" s="389"/>
      <c r="L89" s="389"/>
      <c r="M89" s="389"/>
      <c r="N89" s="389"/>
      <c r="O89" s="389"/>
      <c r="P89" s="389"/>
      <c r="Q89" s="389"/>
      <c r="R89" s="389"/>
      <c r="S89" s="389"/>
      <c r="T89" s="389"/>
      <c r="U89" s="389"/>
    </row>
    <row r="90" spans="1:21" ht="30" customHeight="1" x14ac:dyDescent="0.3">
      <c r="E90" s="388"/>
      <c r="I90" s="389"/>
      <c r="K90" s="389"/>
      <c r="L90" s="389"/>
      <c r="M90" s="389"/>
      <c r="N90" s="389"/>
      <c r="O90" s="389"/>
      <c r="P90" s="389"/>
      <c r="Q90" s="389"/>
      <c r="R90" s="389"/>
      <c r="S90" s="389"/>
      <c r="T90" s="389"/>
      <c r="U90" s="389"/>
    </row>
    <row r="91" spans="1:21" ht="30" customHeight="1" x14ac:dyDescent="0.3">
      <c r="E91" s="388"/>
      <c r="I91" s="389"/>
      <c r="K91" s="389"/>
      <c r="L91" s="389"/>
      <c r="M91" s="389"/>
      <c r="N91" s="389"/>
      <c r="O91" s="389"/>
      <c r="P91" s="389"/>
      <c r="Q91" s="389"/>
      <c r="R91" s="389"/>
      <c r="S91" s="389"/>
      <c r="T91" s="389"/>
      <c r="U91" s="389"/>
    </row>
  </sheetData>
  <mergeCells count="110">
    <mergeCell ref="G25:G26"/>
    <mergeCell ref="F11:F13"/>
    <mergeCell ref="E10:E11"/>
    <mergeCell ref="F58:F59"/>
    <mergeCell ref="F64:F65"/>
    <mergeCell ref="A1:D1"/>
    <mergeCell ref="E1:H1"/>
    <mergeCell ref="E2:F2"/>
    <mergeCell ref="G2:H2"/>
    <mergeCell ref="A3:A6"/>
    <mergeCell ref="A35:A38"/>
    <mergeCell ref="A44:A47"/>
    <mergeCell ref="N35:S35"/>
    <mergeCell ref="L36:M37"/>
    <mergeCell ref="N37:O38"/>
    <mergeCell ref="P38:Q39"/>
    <mergeCell ref="Q3:Q4"/>
    <mergeCell ref="R3:R4"/>
    <mergeCell ref="S3:S4"/>
    <mergeCell ref="T3:T4"/>
    <mergeCell ref="A7:A11"/>
    <mergeCell ref="B11:B12"/>
    <mergeCell ref="D11:D12"/>
    <mergeCell ref="J3:J4"/>
    <mergeCell ref="K3:K4"/>
    <mergeCell ref="L3:L4"/>
    <mergeCell ref="M3:M4"/>
    <mergeCell ref="N3:N4"/>
    <mergeCell ref="O3:O4"/>
    <mergeCell ref="S11:S12"/>
    <mergeCell ref="A39:A43"/>
    <mergeCell ref="L40:M41"/>
    <mergeCell ref="T25:T26"/>
    <mergeCell ref="I3:I4"/>
    <mergeCell ref="P3:P4"/>
    <mergeCell ref="J25:J26"/>
    <mergeCell ref="U11:U12"/>
    <mergeCell ref="A12:A16"/>
    <mergeCell ref="O13:P13"/>
    <mergeCell ref="A17:A20"/>
    <mergeCell ref="N20:S20"/>
    <mergeCell ref="M11:M12"/>
    <mergeCell ref="N11:N12"/>
    <mergeCell ref="O11:O12"/>
    <mergeCell ref="P11:P12"/>
    <mergeCell ref="Q11:Q12"/>
    <mergeCell ref="R11:R12"/>
    <mergeCell ref="G11:G12"/>
    <mergeCell ref="H11:H12"/>
    <mergeCell ref="I11:I12"/>
    <mergeCell ref="J11:J12"/>
    <mergeCell ref="K11:K12"/>
    <mergeCell ref="L11:L12"/>
    <mergeCell ref="U25:U26"/>
    <mergeCell ref="A26:A30"/>
    <mergeCell ref="E30:H30"/>
    <mergeCell ref="I30:P31"/>
    <mergeCell ref="Q30:U30"/>
    <mergeCell ref="A31:A34"/>
    <mergeCell ref="E31:H31"/>
    <mergeCell ref="Q31:U31"/>
    <mergeCell ref="N25:N26"/>
    <mergeCell ref="O25:O26"/>
    <mergeCell ref="P25:P26"/>
    <mergeCell ref="Q25:Q26"/>
    <mergeCell ref="R25:R26"/>
    <mergeCell ref="S25:S26"/>
    <mergeCell ref="H25:H26"/>
    <mergeCell ref="I25:I26"/>
    <mergeCell ref="K25:K26"/>
    <mergeCell ref="L25:L26"/>
    <mergeCell ref="M25:M26"/>
    <mergeCell ref="A21:A25"/>
    <mergeCell ref="B25:B26"/>
    <mergeCell ref="D25:D26"/>
    <mergeCell ref="E25:E26"/>
    <mergeCell ref="F25:F26"/>
    <mergeCell ref="I46:L46"/>
    <mergeCell ref="M46:P46"/>
    <mergeCell ref="Q46:U46"/>
    <mergeCell ref="A48:A52"/>
    <mergeCell ref="B52:B53"/>
    <mergeCell ref="D52:D53"/>
    <mergeCell ref="E52:E53"/>
    <mergeCell ref="F52:F53"/>
    <mergeCell ref="G52:G53"/>
    <mergeCell ref="A71:A74"/>
    <mergeCell ref="A75:A79"/>
    <mergeCell ref="A80:A83"/>
    <mergeCell ref="T52:T53"/>
    <mergeCell ref="U52:U53"/>
    <mergeCell ref="A53:A57"/>
    <mergeCell ref="A58:A61"/>
    <mergeCell ref="A62:A66"/>
    <mergeCell ref="A67:A70"/>
    <mergeCell ref="N52:N53"/>
    <mergeCell ref="O52:O53"/>
    <mergeCell ref="P52:P53"/>
    <mergeCell ref="Q52:Q53"/>
    <mergeCell ref="R52:R53"/>
    <mergeCell ref="S52:S53"/>
    <mergeCell ref="H52:H53"/>
    <mergeCell ref="I52:I53"/>
    <mergeCell ref="J52:J53"/>
    <mergeCell ref="K52:K53"/>
    <mergeCell ref="L52:L53"/>
    <mergeCell ref="M52:M53"/>
    <mergeCell ref="H63:H64"/>
    <mergeCell ref="H57:H58"/>
    <mergeCell ref="H65:H66"/>
  </mergeCells>
  <phoneticPr fontId="1" type="noConversion"/>
  <printOptions horizontalCentered="1" verticalCentered="1"/>
  <pageMargins left="0.25" right="0.25" top="0.75" bottom="0.75" header="0.3" footer="0.3"/>
  <pageSetup paperSize="9" scale="29" orientation="portrait" r:id="rId1"/>
  <headerFooter>
    <oddHeader>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850EB-E2FF-4CE0-8868-2BFC5EB3CFB3}">
  <sheetPr>
    <tabColor rgb="FFC00000"/>
    <pageSetUpPr fitToPage="1"/>
  </sheetPr>
  <dimension ref="A1:W91"/>
  <sheetViews>
    <sheetView zoomScale="50" zoomScaleNormal="50" workbookViewId="0">
      <pane xSplit="4" ySplit="2" topLeftCell="E14" activePane="bottomRight" state="frozen"/>
      <selection pane="topRight" activeCell="E1" sqref="E1"/>
      <selection pane="bottomLeft" activeCell="A5" sqref="A5"/>
      <selection pane="bottomRight" activeCell="J20" sqref="J20"/>
    </sheetView>
  </sheetViews>
  <sheetFormatPr defaultColWidth="9.109375" defaultRowHeight="30" customHeight="1" x14ac:dyDescent="0.3"/>
  <cols>
    <col min="1" max="1" width="7.6640625" style="390" customWidth="1"/>
    <col min="2" max="4" width="4.6640625" style="388" customWidth="1"/>
    <col min="5" max="5" width="20.77734375" style="391" customWidth="1"/>
    <col min="6" max="8" width="20.77734375" style="388" customWidth="1"/>
    <col min="9" max="9" width="20.77734375" style="281" customWidth="1"/>
    <col min="10" max="10" width="20.77734375" style="389" customWidth="1"/>
    <col min="11" max="16" width="20.77734375" style="281" customWidth="1"/>
    <col min="17" max="17" width="20.77734375" style="281" hidden="1" customWidth="1"/>
    <col min="18" max="19" width="20.77734375" style="281" customWidth="1"/>
    <col min="20" max="20" width="20.77734375" style="281" hidden="1" customWidth="1"/>
    <col min="21" max="25" width="20.77734375" style="281" customWidth="1"/>
    <col min="26" max="26" width="12.6640625" style="281" customWidth="1"/>
    <col min="27" max="16384" width="9.109375" style="281"/>
  </cols>
  <sheetData>
    <row r="1" spans="1:22" s="275" customFormat="1" ht="30" customHeight="1" thickBot="1" x14ac:dyDescent="0.35">
      <c r="A1" s="891" t="s">
        <v>0</v>
      </c>
      <c r="B1" s="892"/>
      <c r="C1" s="892"/>
      <c r="D1" s="893"/>
      <c r="E1" s="894" t="s">
        <v>1</v>
      </c>
      <c r="F1" s="895"/>
      <c r="G1" s="895"/>
      <c r="H1" s="896"/>
      <c r="I1" s="421" t="s">
        <v>2</v>
      </c>
      <c r="J1" s="268" t="s">
        <v>3</v>
      </c>
      <c r="K1" s="394" t="s">
        <v>141</v>
      </c>
      <c r="L1" s="269" t="s">
        <v>142</v>
      </c>
      <c r="M1" s="477" t="s">
        <v>143</v>
      </c>
      <c r="N1" s="270" t="s">
        <v>144</v>
      </c>
      <c r="O1" s="394" t="s">
        <v>145</v>
      </c>
      <c r="P1" s="271" t="s">
        <v>146</v>
      </c>
      <c r="Q1" s="393" t="s">
        <v>74</v>
      </c>
      <c r="R1" s="272" t="s">
        <v>147</v>
      </c>
      <c r="S1" s="464" t="s">
        <v>148</v>
      </c>
      <c r="T1" s="273" t="s">
        <v>71</v>
      </c>
      <c r="U1" s="274" t="s">
        <v>4</v>
      </c>
      <c r="V1" s="476" t="s">
        <v>139</v>
      </c>
    </row>
    <row r="2" spans="1:22" s="392" customFormat="1" ht="30" customHeight="1" thickBot="1" x14ac:dyDescent="0.35">
      <c r="A2" s="399"/>
      <c r="B2" s="400"/>
      <c r="C2" s="400"/>
      <c r="D2" s="401"/>
      <c r="E2" s="897" t="s">
        <v>5</v>
      </c>
      <c r="F2" s="898"/>
      <c r="G2" s="897" t="s">
        <v>3</v>
      </c>
      <c r="H2" s="898"/>
      <c r="I2" s="410"/>
      <c r="J2" s="411"/>
      <c r="K2" s="416">
        <v>2005</v>
      </c>
      <c r="L2" s="413">
        <v>2005</v>
      </c>
      <c r="M2" s="452">
        <v>2007</v>
      </c>
      <c r="N2" s="415">
        <v>2007</v>
      </c>
      <c r="O2" s="416">
        <v>2009</v>
      </c>
      <c r="P2" s="417">
        <v>2009</v>
      </c>
      <c r="Q2" s="418">
        <v>2011</v>
      </c>
      <c r="R2" s="419">
        <v>2011</v>
      </c>
      <c r="S2" s="465">
        <v>2013</v>
      </c>
      <c r="T2" s="402">
        <v>2015</v>
      </c>
      <c r="U2" s="403"/>
    </row>
    <row r="3" spans="1:22" ht="30" hidden="1" customHeight="1" x14ac:dyDescent="0.3">
      <c r="A3" s="878" t="s">
        <v>6</v>
      </c>
      <c r="B3" s="276">
        <v>6</v>
      </c>
      <c r="C3" s="277" t="s">
        <v>7</v>
      </c>
      <c r="D3" s="278">
        <f t="shared" ref="D3:D29" si="0">1+B3</f>
        <v>7</v>
      </c>
      <c r="E3" s="279"/>
      <c r="F3" s="279"/>
      <c r="G3" s="279"/>
      <c r="H3" s="279"/>
      <c r="I3" s="876">
        <v>6</v>
      </c>
      <c r="J3" s="876">
        <v>6</v>
      </c>
      <c r="K3" s="876" t="s">
        <v>94</v>
      </c>
      <c r="L3" s="876" t="s">
        <v>93</v>
      </c>
      <c r="M3" s="876" t="s">
        <v>94</v>
      </c>
      <c r="N3" s="876">
        <v>7</v>
      </c>
      <c r="O3" s="876" t="s">
        <v>94</v>
      </c>
      <c r="P3" s="876">
        <v>9</v>
      </c>
      <c r="Q3" s="876">
        <v>2</v>
      </c>
      <c r="R3" s="876">
        <v>8</v>
      </c>
      <c r="S3" s="876" t="s">
        <v>92</v>
      </c>
      <c r="T3" s="876">
        <v>2</v>
      </c>
      <c r="U3" s="280"/>
    </row>
    <row r="4" spans="1:22" ht="30" hidden="1" customHeight="1" x14ac:dyDescent="0.3">
      <c r="A4" s="879"/>
      <c r="B4" s="282">
        <f>6+D3</f>
        <v>13</v>
      </c>
      <c r="C4" s="283" t="s">
        <v>7</v>
      </c>
      <c r="D4" s="284">
        <f t="shared" si="0"/>
        <v>14</v>
      </c>
      <c r="E4" s="284"/>
      <c r="F4" s="284"/>
      <c r="G4" s="284"/>
      <c r="H4" s="284"/>
      <c r="I4" s="877"/>
      <c r="J4" s="877"/>
      <c r="K4" s="877"/>
      <c r="L4" s="877"/>
      <c r="M4" s="877"/>
      <c r="N4" s="877"/>
      <c r="O4" s="877"/>
      <c r="P4" s="877"/>
      <c r="Q4" s="877"/>
      <c r="R4" s="877"/>
      <c r="S4" s="877"/>
      <c r="T4" s="877"/>
      <c r="U4" s="286"/>
    </row>
    <row r="5" spans="1:22" ht="30" hidden="1" customHeight="1" x14ac:dyDescent="0.3">
      <c r="A5" s="879"/>
      <c r="B5" s="282">
        <f>6+D4</f>
        <v>20</v>
      </c>
      <c r="C5" s="283" t="s">
        <v>7</v>
      </c>
      <c r="D5" s="284">
        <f t="shared" si="0"/>
        <v>21</v>
      </c>
      <c r="E5" s="284"/>
      <c r="F5" s="287"/>
      <c r="G5" s="287"/>
      <c r="H5" s="287"/>
      <c r="I5" s="424" t="s">
        <v>90</v>
      </c>
      <c r="J5" s="423"/>
      <c r="K5" s="423"/>
      <c r="L5" s="423"/>
      <c r="M5" s="423"/>
      <c r="N5" s="425"/>
      <c r="O5" s="423"/>
      <c r="P5" s="423"/>
      <c r="Q5" s="423"/>
      <c r="R5" s="425"/>
      <c r="S5" s="425"/>
      <c r="T5" s="425"/>
      <c r="U5" s="286"/>
    </row>
    <row r="6" spans="1:22" ht="30" hidden="1" customHeight="1" thickBot="1" x14ac:dyDescent="0.35">
      <c r="A6" s="880"/>
      <c r="B6" s="282">
        <f>6+D5</f>
        <v>27</v>
      </c>
      <c r="C6" s="283" t="s">
        <v>7</v>
      </c>
      <c r="D6" s="284">
        <f t="shared" si="0"/>
        <v>28</v>
      </c>
      <c r="E6" s="289"/>
      <c r="F6" s="290"/>
      <c r="G6" s="290"/>
      <c r="H6" s="290"/>
      <c r="I6" s="288"/>
      <c r="J6" s="285"/>
      <c r="K6" s="285"/>
      <c r="L6" s="285"/>
      <c r="M6" s="285"/>
      <c r="N6" s="285"/>
      <c r="O6" s="285"/>
      <c r="P6" s="285"/>
      <c r="Q6" s="285"/>
      <c r="R6" s="285"/>
      <c r="S6" s="291"/>
      <c r="T6" s="291"/>
      <c r="U6" s="286"/>
    </row>
    <row r="7" spans="1:22" ht="30" customHeight="1" x14ac:dyDescent="0.3">
      <c r="A7" s="878" t="s">
        <v>8</v>
      </c>
      <c r="B7" s="276">
        <f>D6-25</f>
        <v>3</v>
      </c>
      <c r="C7" s="277" t="s">
        <v>7</v>
      </c>
      <c r="D7" s="278">
        <f t="shared" si="0"/>
        <v>4</v>
      </c>
      <c r="E7" s="278"/>
      <c r="F7" s="292"/>
      <c r="G7" s="292"/>
      <c r="H7" s="292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4"/>
      <c r="T7" s="294"/>
      <c r="U7" s="280"/>
    </row>
    <row r="8" spans="1:22" ht="30" customHeight="1" x14ac:dyDescent="0.3">
      <c r="A8" s="879"/>
      <c r="B8" s="282">
        <f>6+D7</f>
        <v>10</v>
      </c>
      <c r="C8" s="283" t="s">
        <v>7</v>
      </c>
      <c r="D8" s="284">
        <f t="shared" si="0"/>
        <v>11</v>
      </c>
      <c r="E8" s="284"/>
      <c r="F8" s="287"/>
      <c r="G8" s="287"/>
      <c r="H8" s="287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1"/>
      <c r="T8" s="291"/>
      <c r="U8" s="286"/>
    </row>
    <row r="9" spans="1:22" ht="30" customHeight="1" x14ac:dyDescent="0.3">
      <c r="A9" s="879"/>
      <c r="B9" s="282">
        <f>6+D8</f>
        <v>17</v>
      </c>
      <c r="C9" s="283" t="s">
        <v>7</v>
      </c>
      <c r="D9" s="284">
        <f t="shared" si="0"/>
        <v>18</v>
      </c>
      <c r="E9" s="284"/>
      <c r="F9" s="287"/>
      <c r="G9" s="287"/>
      <c r="H9" s="287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1"/>
      <c r="T9" s="291"/>
      <c r="U9" s="286"/>
    </row>
    <row r="10" spans="1:22" ht="30" customHeight="1" x14ac:dyDescent="0.3">
      <c r="A10" s="879"/>
      <c r="B10" s="282">
        <f t="shared" ref="B10:B11" si="1">6+D9</f>
        <v>24</v>
      </c>
      <c r="C10" s="283" t="s">
        <v>7</v>
      </c>
      <c r="D10" s="284">
        <f t="shared" si="0"/>
        <v>25</v>
      </c>
      <c r="E10" s="888" t="s">
        <v>45</v>
      </c>
      <c r="F10" s="284"/>
      <c r="G10" s="284"/>
      <c r="H10" s="284"/>
      <c r="I10" s="296"/>
      <c r="J10" s="296"/>
      <c r="K10" s="296"/>
      <c r="L10" s="296"/>
      <c r="M10" s="296"/>
      <c r="N10" s="295"/>
      <c r="O10" s="295"/>
      <c r="P10" s="295"/>
      <c r="Q10" s="295"/>
      <c r="R10" s="295"/>
      <c r="S10" s="295"/>
      <c r="T10" s="295"/>
      <c r="U10" s="286"/>
    </row>
    <row r="11" spans="1:22" ht="15" customHeight="1" thickBot="1" x14ac:dyDescent="0.35">
      <c r="A11" s="880"/>
      <c r="B11" s="829">
        <f t="shared" si="1"/>
        <v>31</v>
      </c>
      <c r="C11" s="283" t="s">
        <v>7</v>
      </c>
      <c r="D11" s="831">
        <f>1+B12</f>
        <v>1</v>
      </c>
      <c r="E11" s="889"/>
      <c r="F11" s="885" t="s">
        <v>35</v>
      </c>
      <c r="G11" s="815"/>
      <c r="H11" s="815"/>
      <c r="I11" s="865"/>
      <c r="J11" s="865"/>
      <c r="K11" s="865"/>
      <c r="L11" s="865"/>
      <c r="M11" s="861" t="s">
        <v>41</v>
      </c>
      <c r="N11" s="863" t="s">
        <v>41</v>
      </c>
      <c r="O11" s="865"/>
      <c r="P11" s="865"/>
      <c r="Q11" s="865"/>
      <c r="R11" s="865"/>
      <c r="S11" s="865"/>
      <c r="T11" s="297"/>
      <c r="U11" s="847"/>
    </row>
    <row r="12" spans="1:22" ht="15" customHeight="1" thickBot="1" x14ac:dyDescent="0.35">
      <c r="A12" s="812" t="s">
        <v>9</v>
      </c>
      <c r="B12" s="830"/>
      <c r="C12" s="299" t="s">
        <v>7</v>
      </c>
      <c r="D12" s="832"/>
      <c r="E12" s="407"/>
      <c r="F12" s="886"/>
      <c r="G12" s="816"/>
      <c r="H12" s="816"/>
      <c r="I12" s="866"/>
      <c r="J12" s="866"/>
      <c r="K12" s="866"/>
      <c r="L12" s="866"/>
      <c r="M12" s="862"/>
      <c r="N12" s="864"/>
      <c r="O12" s="866"/>
      <c r="P12" s="866"/>
      <c r="Q12" s="866"/>
      <c r="R12" s="866"/>
      <c r="S12" s="866"/>
      <c r="T12" s="303"/>
      <c r="U12" s="834"/>
    </row>
    <row r="13" spans="1:22" ht="30" customHeight="1" x14ac:dyDescent="0.3">
      <c r="A13" s="813"/>
      <c r="B13" s="305">
        <f>6+D11</f>
        <v>7</v>
      </c>
      <c r="C13" s="306" t="s">
        <v>7</v>
      </c>
      <c r="D13" s="307">
        <f t="shared" si="0"/>
        <v>8</v>
      </c>
      <c r="E13" s="470"/>
      <c r="F13" s="903"/>
      <c r="G13" s="308"/>
      <c r="H13" s="308"/>
      <c r="I13" s="309" t="s">
        <v>41</v>
      </c>
      <c r="J13" s="409" t="s">
        <v>41</v>
      </c>
      <c r="K13" s="308"/>
      <c r="L13" s="308"/>
      <c r="M13" s="308"/>
      <c r="N13" s="308"/>
      <c r="O13" s="308"/>
      <c r="P13" s="308"/>
      <c r="Q13" s="308"/>
      <c r="R13" s="308"/>
      <c r="S13" s="308"/>
      <c r="T13" s="308"/>
      <c r="U13" s="310"/>
    </row>
    <row r="14" spans="1:22" ht="30" customHeight="1" x14ac:dyDescent="0.3">
      <c r="A14" s="813"/>
      <c r="B14" s="311">
        <f t="shared" ref="B14:B16" si="2">6+D13</f>
        <v>14</v>
      </c>
      <c r="C14" s="312" t="s">
        <v>7</v>
      </c>
      <c r="D14" s="313">
        <f t="shared" si="0"/>
        <v>15</v>
      </c>
      <c r="E14" s="466" t="s">
        <v>149</v>
      </c>
      <c r="F14" s="284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314" t="s">
        <v>43</v>
      </c>
    </row>
    <row r="15" spans="1:22" ht="30" customHeight="1" x14ac:dyDescent="0.3">
      <c r="A15" s="813"/>
      <c r="B15" s="311">
        <f t="shared" si="2"/>
        <v>21</v>
      </c>
      <c r="C15" s="312" t="s">
        <v>7</v>
      </c>
      <c r="D15" s="313">
        <f t="shared" si="0"/>
        <v>22</v>
      </c>
      <c r="E15" s="469"/>
      <c r="F15" s="405" t="s">
        <v>82</v>
      </c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314" t="s">
        <v>43</v>
      </c>
    </row>
    <row r="16" spans="1:22" ht="30" customHeight="1" thickBot="1" x14ac:dyDescent="0.35">
      <c r="A16" s="814"/>
      <c r="B16" s="316">
        <f t="shared" si="2"/>
        <v>28</v>
      </c>
      <c r="C16" s="317" t="s">
        <v>7</v>
      </c>
      <c r="D16" s="318">
        <f t="shared" si="0"/>
        <v>29</v>
      </c>
      <c r="E16" s="367"/>
      <c r="F16" s="319"/>
      <c r="G16" s="474" t="s">
        <v>167</v>
      </c>
      <c r="H16" s="428" t="s">
        <v>89</v>
      </c>
      <c r="I16" s="367"/>
      <c r="J16" s="320"/>
      <c r="K16" s="320"/>
      <c r="L16" s="445" t="s">
        <v>154</v>
      </c>
      <c r="M16" s="320"/>
      <c r="N16" s="320"/>
      <c r="O16" s="320"/>
      <c r="P16" s="320"/>
      <c r="Q16" s="320"/>
      <c r="R16" s="320"/>
      <c r="S16" s="320"/>
      <c r="T16" s="320"/>
      <c r="U16" s="322"/>
    </row>
    <row r="17" spans="1:22" ht="30" customHeight="1" x14ac:dyDescent="0.3">
      <c r="A17" s="812" t="s">
        <v>10</v>
      </c>
      <c r="B17" s="323">
        <f>D16-24</f>
        <v>5</v>
      </c>
      <c r="C17" s="323" t="s">
        <v>7</v>
      </c>
      <c r="D17" s="323">
        <f t="shared" si="0"/>
        <v>6</v>
      </c>
      <c r="E17" s="467"/>
      <c r="F17" s="324" t="s">
        <v>120</v>
      </c>
      <c r="G17" s="292"/>
      <c r="H17" s="292"/>
      <c r="I17" s="458" t="s">
        <v>152</v>
      </c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80"/>
    </row>
    <row r="18" spans="1:22" ht="30" customHeight="1" x14ac:dyDescent="0.3">
      <c r="A18" s="813"/>
      <c r="B18" s="312">
        <f t="shared" ref="B18:B20" si="3">6+D17</f>
        <v>12</v>
      </c>
      <c r="C18" s="312" t="s">
        <v>7</v>
      </c>
      <c r="D18" s="312">
        <f t="shared" si="0"/>
        <v>13</v>
      </c>
      <c r="E18" s="287"/>
      <c r="F18" s="287"/>
      <c r="G18" s="287"/>
      <c r="H18" s="287"/>
      <c r="I18" s="457" t="s">
        <v>102</v>
      </c>
      <c r="J18" s="287"/>
      <c r="K18" s="287"/>
      <c r="L18" s="287"/>
      <c r="M18" s="287"/>
      <c r="N18" s="287"/>
      <c r="O18" s="287"/>
      <c r="P18" s="365" t="s">
        <v>106</v>
      </c>
      <c r="Q18" s="287"/>
      <c r="R18" s="287"/>
      <c r="S18" s="287"/>
      <c r="T18" s="287"/>
      <c r="U18" s="286"/>
    </row>
    <row r="19" spans="1:22" ht="30" customHeight="1" x14ac:dyDescent="0.3">
      <c r="A19" s="813"/>
      <c r="B19" s="283">
        <f t="shared" si="3"/>
        <v>19</v>
      </c>
      <c r="C19" s="283" t="s">
        <v>7</v>
      </c>
      <c r="D19" s="283">
        <f t="shared" si="0"/>
        <v>20</v>
      </c>
      <c r="E19" s="287"/>
      <c r="F19" s="287"/>
      <c r="G19" s="338" t="s">
        <v>88</v>
      </c>
      <c r="H19" s="287"/>
      <c r="I19" s="287"/>
      <c r="J19" s="287"/>
      <c r="K19" s="287"/>
      <c r="L19" s="287"/>
      <c r="M19" s="287"/>
      <c r="N19" s="435" t="s">
        <v>107</v>
      </c>
      <c r="O19" s="287"/>
      <c r="P19" s="287"/>
      <c r="Q19" s="287"/>
      <c r="R19" s="287"/>
      <c r="S19" s="286"/>
      <c r="T19" s="325"/>
      <c r="U19" s="325"/>
    </row>
    <row r="20" spans="1:22" ht="30" customHeight="1" thickBot="1" x14ac:dyDescent="0.35">
      <c r="A20" s="814"/>
      <c r="B20" s="327">
        <f t="shared" si="3"/>
        <v>26</v>
      </c>
      <c r="C20" s="327" t="s">
        <v>7</v>
      </c>
      <c r="D20" s="327">
        <f t="shared" si="0"/>
        <v>27</v>
      </c>
      <c r="E20" s="468"/>
      <c r="F20" s="328" t="s">
        <v>129</v>
      </c>
      <c r="G20" s="302"/>
      <c r="H20" s="302"/>
      <c r="I20" s="329"/>
      <c r="J20" s="304"/>
      <c r="K20" s="304"/>
      <c r="L20" s="330" t="s">
        <v>42</v>
      </c>
      <c r="M20" s="858" t="s">
        <v>27</v>
      </c>
      <c r="N20" s="859"/>
      <c r="O20" s="859"/>
      <c r="P20" s="859"/>
      <c r="Q20" s="859"/>
      <c r="R20" s="859"/>
      <c r="S20" s="860"/>
      <c r="T20" s="331"/>
      <c r="U20" s="322"/>
    </row>
    <row r="21" spans="1:22" ht="30" customHeight="1" x14ac:dyDescent="0.3">
      <c r="A21" s="812" t="s">
        <v>11</v>
      </c>
      <c r="B21" s="277">
        <f>D20-25</f>
        <v>2</v>
      </c>
      <c r="C21" s="277" t="s">
        <v>7</v>
      </c>
      <c r="D21" s="277">
        <f t="shared" si="0"/>
        <v>3</v>
      </c>
      <c r="E21" s="292"/>
      <c r="F21" s="287"/>
      <c r="G21" s="287"/>
      <c r="H21" s="287"/>
      <c r="I21" s="363" t="s">
        <v>96</v>
      </c>
      <c r="J21" s="287"/>
      <c r="K21" s="287"/>
      <c r="L21" s="287"/>
      <c r="M21" s="287"/>
      <c r="N21" s="287"/>
      <c r="O21" s="287"/>
      <c r="P21" s="365" t="s">
        <v>101</v>
      </c>
      <c r="Q21" s="287"/>
      <c r="R21" s="287"/>
      <c r="S21" s="287"/>
      <c r="T21" s="286"/>
      <c r="U21" s="280"/>
    </row>
    <row r="22" spans="1:22" ht="30" customHeight="1" x14ac:dyDescent="0.3">
      <c r="A22" s="813"/>
      <c r="B22" s="283">
        <f t="shared" ref="B22:B25" si="4">6+D21</f>
        <v>9</v>
      </c>
      <c r="C22" s="283" t="s">
        <v>7</v>
      </c>
      <c r="D22" s="283">
        <f t="shared" si="0"/>
        <v>10</v>
      </c>
      <c r="E22" s="469"/>
      <c r="F22" s="335" t="s">
        <v>37</v>
      </c>
      <c r="H22" s="338" t="s">
        <v>86</v>
      </c>
      <c r="I22" s="434" t="s">
        <v>42</v>
      </c>
      <c r="J22" s="287"/>
      <c r="K22" s="287"/>
      <c r="L22" s="434" t="s">
        <v>42</v>
      </c>
      <c r="M22" s="287"/>
      <c r="N22" s="435" t="s">
        <v>114</v>
      </c>
      <c r="O22" s="287"/>
      <c r="P22" s="287"/>
      <c r="Q22" s="287"/>
      <c r="R22" s="436" t="s">
        <v>108</v>
      </c>
      <c r="S22" s="287"/>
      <c r="T22" s="286"/>
      <c r="U22" s="286"/>
    </row>
    <row r="23" spans="1:22" ht="30" customHeight="1" x14ac:dyDescent="0.3">
      <c r="A23" s="813"/>
      <c r="B23" s="312">
        <f t="shared" si="4"/>
        <v>16</v>
      </c>
      <c r="C23" s="312" t="s">
        <v>7</v>
      </c>
      <c r="D23" s="312">
        <f t="shared" si="0"/>
        <v>17</v>
      </c>
      <c r="E23" s="287"/>
      <c r="F23" s="287"/>
      <c r="G23" s="287"/>
      <c r="H23" s="287"/>
      <c r="I23" s="437" t="s">
        <v>110</v>
      </c>
      <c r="J23" s="364" t="s">
        <v>103</v>
      </c>
      <c r="K23" s="287"/>
      <c r="L23" s="287"/>
      <c r="M23" s="287"/>
      <c r="N23" s="287"/>
      <c r="O23" s="287"/>
      <c r="P23" s="287"/>
      <c r="Q23" s="287"/>
      <c r="R23" s="287"/>
      <c r="S23" s="340" t="s">
        <v>40</v>
      </c>
      <c r="T23" s="286"/>
      <c r="U23" s="286"/>
    </row>
    <row r="24" spans="1:22" ht="30" customHeight="1" x14ac:dyDescent="0.3">
      <c r="A24" s="813"/>
      <c r="B24" s="283">
        <f t="shared" si="4"/>
        <v>23</v>
      </c>
      <c r="C24" s="283" t="s">
        <v>7</v>
      </c>
      <c r="D24" s="283">
        <f t="shared" si="0"/>
        <v>24</v>
      </c>
      <c r="E24" s="472" t="s">
        <v>127</v>
      </c>
      <c r="F24" s="287"/>
      <c r="G24" s="450"/>
      <c r="H24" s="341" t="s">
        <v>84</v>
      </c>
      <c r="I24" s="363" t="s">
        <v>118</v>
      </c>
      <c r="J24" s="287"/>
      <c r="K24" s="287"/>
      <c r="L24" s="287"/>
      <c r="M24" s="434" t="s">
        <v>42</v>
      </c>
      <c r="N24" s="287"/>
      <c r="O24" s="434" t="s">
        <v>42</v>
      </c>
      <c r="P24" s="287"/>
      <c r="Q24" s="287"/>
      <c r="R24" s="436" t="s">
        <v>106</v>
      </c>
      <c r="S24" s="287"/>
      <c r="T24" s="286"/>
      <c r="U24" s="286"/>
    </row>
    <row r="25" spans="1:22" ht="15" customHeight="1" thickBot="1" x14ac:dyDescent="0.35">
      <c r="A25" s="814"/>
      <c r="B25" s="852">
        <f t="shared" si="4"/>
        <v>30</v>
      </c>
      <c r="C25" s="312" t="s">
        <v>7</v>
      </c>
      <c r="D25" s="915">
        <f>1+B26</f>
        <v>1</v>
      </c>
      <c r="E25" s="815"/>
      <c r="F25" s="815"/>
      <c r="G25" s="917"/>
      <c r="H25" s="883" t="s">
        <v>39</v>
      </c>
      <c r="I25" s="815"/>
      <c r="J25" s="910" t="s">
        <v>42</v>
      </c>
      <c r="K25" s="815"/>
      <c r="L25" s="901" t="s">
        <v>155</v>
      </c>
      <c r="M25" s="815"/>
      <c r="N25" s="815"/>
      <c r="O25" s="908"/>
      <c r="P25" s="815"/>
      <c r="Q25" s="815"/>
      <c r="R25" s="815"/>
      <c r="S25" s="815"/>
      <c r="T25" s="847"/>
      <c r="U25" s="833"/>
      <c r="V25" s="924" t="s">
        <v>136</v>
      </c>
    </row>
    <row r="26" spans="1:22" ht="15" customHeight="1" thickBot="1" x14ac:dyDescent="0.35">
      <c r="A26" s="812" t="s">
        <v>12</v>
      </c>
      <c r="B26" s="853"/>
      <c r="C26" s="342" t="s">
        <v>7</v>
      </c>
      <c r="D26" s="916"/>
      <c r="E26" s="816"/>
      <c r="F26" s="816"/>
      <c r="G26" s="918"/>
      <c r="H26" s="884"/>
      <c r="I26" s="816"/>
      <c r="J26" s="911"/>
      <c r="K26" s="816"/>
      <c r="L26" s="902"/>
      <c r="M26" s="816"/>
      <c r="N26" s="816"/>
      <c r="O26" s="909"/>
      <c r="P26" s="816"/>
      <c r="Q26" s="816"/>
      <c r="R26" s="816"/>
      <c r="S26" s="816"/>
      <c r="T26" s="834"/>
      <c r="U26" s="834"/>
      <c r="V26" s="924"/>
    </row>
    <row r="27" spans="1:22" ht="30" customHeight="1" x14ac:dyDescent="0.3">
      <c r="A27" s="813"/>
      <c r="B27" s="276">
        <f>6+D25</f>
        <v>7</v>
      </c>
      <c r="C27" s="277" t="s">
        <v>7</v>
      </c>
      <c r="D27" s="278">
        <f t="shared" si="0"/>
        <v>8</v>
      </c>
      <c r="E27" s="323"/>
      <c r="F27" s="292"/>
      <c r="G27" s="447" t="s">
        <v>122</v>
      </c>
      <c r="H27" s="338" t="s">
        <v>86</v>
      </c>
      <c r="I27" s="363" t="s">
        <v>119</v>
      </c>
      <c r="J27" s="364" t="s">
        <v>100</v>
      </c>
      <c r="K27" s="287"/>
      <c r="L27" s="287"/>
      <c r="M27" s="287"/>
      <c r="N27" s="287"/>
      <c r="O27" s="287"/>
      <c r="P27" s="456" t="s">
        <v>116</v>
      </c>
      <c r="Q27" s="287"/>
      <c r="R27" s="287"/>
      <c r="S27" s="286"/>
      <c r="T27" s="286"/>
      <c r="U27" s="286"/>
    </row>
    <row r="28" spans="1:22" ht="30" customHeight="1" x14ac:dyDescent="0.3">
      <c r="A28" s="813"/>
      <c r="B28" s="282">
        <f t="shared" ref="B28:B30" si="5">6+D27</f>
        <v>14</v>
      </c>
      <c r="C28" s="283" t="s">
        <v>7</v>
      </c>
      <c r="D28" s="284">
        <f t="shared" si="0"/>
        <v>15</v>
      </c>
      <c r="E28" s="472" t="s">
        <v>126</v>
      </c>
      <c r="F28" s="335" t="s">
        <v>130</v>
      </c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436" t="s">
        <v>101</v>
      </c>
      <c r="S28" s="287"/>
      <c r="T28" s="286"/>
      <c r="U28" s="286"/>
    </row>
    <row r="29" spans="1:22" ht="30" customHeight="1" x14ac:dyDescent="0.3">
      <c r="A29" s="813"/>
      <c r="B29" s="311">
        <f t="shared" si="5"/>
        <v>21</v>
      </c>
      <c r="C29" s="312" t="s">
        <v>7</v>
      </c>
      <c r="D29" s="313">
        <f t="shared" si="0"/>
        <v>22</v>
      </c>
      <c r="E29" s="283"/>
      <c r="F29" s="287"/>
      <c r="G29" s="287"/>
      <c r="H29" s="287"/>
      <c r="I29" s="287"/>
      <c r="J29" s="287"/>
      <c r="K29" s="438" t="s">
        <v>106</v>
      </c>
      <c r="L29" s="287"/>
      <c r="M29" s="287"/>
      <c r="N29" s="435" t="s">
        <v>106</v>
      </c>
      <c r="O29" s="287"/>
      <c r="P29" s="287"/>
      <c r="Q29" s="287"/>
      <c r="R29" s="287"/>
      <c r="S29" s="287"/>
      <c r="T29" s="286"/>
      <c r="U29" s="286"/>
    </row>
    <row r="30" spans="1:22" ht="30" customHeight="1" thickBot="1" x14ac:dyDescent="0.35">
      <c r="A30" s="814"/>
      <c r="B30" s="316">
        <f t="shared" si="5"/>
        <v>28</v>
      </c>
      <c r="C30" s="344" t="s">
        <v>7</v>
      </c>
      <c r="D30" s="345">
        <f>B30+1</f>
        <v>29</v>
      </c>
      <c r="E30" s="904" t="s">
        <v>13</v>
      </c>
      <c r="F30" s="905"/>
      <c r="G30" s="904"/>
      <c r="H30" s="906"/>
      <c r="I30" s="838" t="s">
        <v>28</v>
      </c>
      <c r="J30" s="839"/>
      <c r="K30" s="839"/>
      <c r="L30" s="839"/>
      <c r="M30" s="839"/>
      <c r="N30" s="839"/>
      <c r="O30" s="839"/>
      <c r="P30" s="840"/>
      <c r="Q30" s="907" t="s">
        <v>13</v>
      </c>
      <c r="R30" s="904"/>
      <c r="S30" s="904"/>
      <c r="T30" s="904"/>
      <c r="U30" s="906"/>
    </row>
    <row r="31" spans="1:22" ht="30" customHeight="1" thickBot="1" x14ac:dyDescent="0.35">
      <c r="A31" s="812" t="s">
        <v>14</v>
      </c>
      <c r="B31" s="306">
        <f>D30-25</f>
        <v>4</v>
      </c>
      <c r="C31" s="306" t="s">
        <v>7</v>
      </c>
      <c r="D31" s="306">
        <f t="shared" ref="D31:D83" si="6">1+B31</f>
        <v>5</v>
      </c>
      <c r="E31" s="473" t="s">
        <v>123</v>
      </c>
      <c r="F31" s="912" t="s">
        <v>13</v>
      </c>
      <c r="G31" s="913"/>
      <c r="H31" s="914"/>
      <c r="I31" s="841"/>
      <c r="J31" s="842"/>
      <c r="K31" s="842"/>
      <c r="L31" s="842"/>
      <c r="M31" s="842"/>
      <c r="N31" s="842"/>
      <c r="O31" s="842"/>
      <c r="P31" s="843"/>
      <c r="Q31" s="907" t="s">
        <v>13</v>
      </c>
      <c r="R31" s="904"/>
      <c r="S31" s="904"/>
      <c r="T31" s="904"/>
      <c r="U31" s="906"/>
    </row>
    <row r="32" spans="1:22" ht="30" customHeight="1" x14ac:dyDescent="0.3">
      <c r="A32" s="813"/>
      <c r="B32" s="283">
        <f>6+D31</f>
        <v>11</v>
      </c>
      <c r="C32" s="283" t="s">
        <v>7</v>
      </c>
      <c r="D32" s="283">
        <f t="shared" si="6"/>
        <v>12</v>
      </c>
      <c r="E32" s="472" t="s">
        <v>127</v>
      </c>
      <c r="F32" s="346"/>
      <c r="G32" s="287"/>
      <c r="H32" s="287"/>
      <c r="I32" s="343"/>
      <c r="J32" s="343"/>
      <c r="K32" s="343"/>
      <c r="L32" s="413" t="s">
        <v>156</v>
      </c>
      <c r="M32" s="438" t="s">
        <v>101</v>
      </c>
      <c r="N32" s="343"/>
      <c r="O32" s="343"/>
      <c r="P32" s="343"/>
      <c r="Q32" s="287"/>
      <c r="R32" s="287"/>
      <c r="S32" s="461" t="s">
        <v>160</v>
      </c>
      <c r="T32" s="325"/>
      <c r="U32" s="325"/>
    </row>
    <row r="33" spans="1:23" ht="30" customHeight="1" x14ac:dyDescent="0.3">
      <c r="A33" s="813"/>
      <c r="B33" s="312">
        <f t="shared" ref="B33:B34" si="7">6+D32</f>
        <v>18</v>
      </c>
      <c r="C33" s="312" t="s">
        <v>7</v>
      </c>
      <c r="D33" s="312">
        <f t="shared" si="6"/>
        <v>19</v>
      </c>
      <c r="E33" s="282"/>
      <c r="F33" s="282"/>
      <c r="G33" s="287"/>
      <c r="H33" s="287"/>
      <c r="I33" s="363" t="s">
        <v>96</v>
      </c>
      <c r="J33" s="287"/>
      <c r="K33" s="287"/>
      <c r="L33" s="343"/>
      <c r="M33" s="287"/>
      <c r="N33" s="287"/>
      <c r="O33" s="452"/>
      <c r="P33" s="365" t="s">
        <v>115</v>
      </c>
      <c r="Q33" s="287"/>
      <c r="R33" s="287"/>
      <c r="S33" s="287"/>
      <c r="T33" s="325"/>
      <c r="U33" s="325"/>
      <c r="V33" s="475" t="s">
        <v>137</v>
      </c>
    </row>
    <row r="34" spans="1:23" ht="30" customHeight="1" thickBot="1" x14ac:dyDescent="0.35">
      <c r="A34" s="814"/>
      <c r="B34" s="347">
        <f t="shared" si="7"/>
        <v>25</v>
      </c>
      <c r="C34" s="347" t="s">
        <v>7</v>
      </c>
      <c r="D34" s="283">
        <f t="shared" si="6"/>
        <v>26</v>
      </c>
      <c r="E34" s="282"/>
      <c r="F34" s="298"/>
      <c r="G34" s="302"/>
      <c r="H34" s="302"/>
      <c r="I34" s="302"/>
      <c r="J34" s="302"/>
      <c r="K34" s="451" t="s">
        <v>107</v>
      </c>
      <c r="L34" s="392"/>
      <c r="M34" s="302"/>
      <c r="N34" s="435" t="s">
        <v>115</v>
      </c>
      <c r="O34" s="302"/>
      <c r="P34" s="302"/>
      <c r="Q34" s="302"/>
      <c r="R34" s="433" t="s">
        <v>107</v>
      </c>
      <c r="S34" s="302"/>
      <c r="T34" s="329"/>
      <c r="U34" s="329"/>
    </row>
    <row r="35" spans="1:23" ht="30" customHeight="1" x14ac:dyDescent="0.3">
      <c r="A35" s="812" t="s">
        <v>24</v>
      </c>
      <c r="B35" s="277">
        <f>D34-25</f>
        <v>1</v>
      </c>
      <c r="C35" s="277" t="s">
        <v>7</v>
      </c>
      <c r="D35" s="277">
        <f t="shared" si="6"/>
        <v>2</v>
      </c>
      <c r="E35" s="473" t="s">
        <v>125</v>
      </c>
      <c r="F35" s="276"/>
      <c r="G35" s="292"/>
      <c r="H35" s="278"/>
      <c r="I35" s="349" t="s">
        <v>97</v>
      </c>
      <c r="J35" s="431" t="s">
        <v>99</v>
      </c>
      <c r="K35" s="278"/>
      <c r="L35" s="278"/>
      <c r="M35" s="278"/>
      <c r="N35" s="867" t="s">
        <v>29</v>
      </c>
      <c r="O35" s="868"/>
      <c r="P35" s="868"/>
      <c r="Q35" s="868"/>
      <c r="R35" s="868"/>
      <c r="S35" s="869"/>
      <c r="T35" s="350"/>
      <c r="U35" s="351"/>
    </row>
    <row r="36" spans="1:23" ht="30" customHeight="1" x14ac:dyDescent="0.3">
      <c r="A36" s="813"/>
      <c r="B36" s="312">
        <f t="shared" ref="B36:B38" si="8">6+D35</f>
        <v>8</v>
      </c>
      <c r="C36" s="312" t="s">
        <v>7</v>
      </c>
      <c r="D36" s="312">
        <f t="shared" si="6"/>
        <v>9</v>
      </c>
      <c r="E36" s="352"/>
      <c r="F36" s="352"/>
      <c r="G36" s="447" t="s">
        <v>117</v>
      </c>
      <c r="H36" s="279"/>
      <c r="I36" s="279"/>
      <c r="J36" s="279"/>
      <c r="K36" s="279"/>
      <c r="L36" s="870" t="s">
        <v>30</v>
      </c>
      <c r="M36" s="871"/>
      <c r="N36" s="354"/>
      <c r="O36" s="354"/>
      <c r="P36" s="354"/>
      <c r="Q36" s="354"/>
      <c r="R36" s="354"/>
      <c r="S36" s="354"/>
      <c r="T36" s="354"/>
      <c r="U36" s="325"/>
    </row>
    <row r="37" spans="1:23" ht="30" customHeight="1" x14ac:dyDescent="0.3">
      <c r="A37" s="813"/>
      <c r="B37" s="283">
        <f t="shared" si="8"/>
        <v>15</v>
      </c>
      <c r="C37" s="283" t="s">
        <v>7</v>
      </c>
      <c r="D37" s="283">
        <f t="shared" si="6"/>
        <v>16</v>
      </c>
      <c r="E37" s="282"/>
      <c r="F37" s="352"/>
      <c r="G37" s="343"/>
      <c r="H37" s="279"/>
      <c r="I37" s="279"/>
      <c r="J37" s="279"/>
      <c r="K37" s="279"/>
      <c r="L37" s="872"/>
      <c r="M37" s="873"/>
      <c r="N37" s="870" t="s">
        <v>31</v>
      </c>
      <c r="O37" s="871"/>
      <c r="P37" s="354"/>
      <c r="Q37" s="354"/>
      <c r="R37" s="354"/>
      <c r="S37" s="354"/>
      <c r="T37" s="354"/>
      <c r="U37" s="325"/>
    </row>
    <row r="38" spans="1:23" ht="30" customHeight="1" thickBot="1" x14ac:dyDescent="0.35">
      <c r="A38" s="814"/>
      <c r="B38" s="312">
        <f t="shared" si="8"/>
        <v>22</v>
      </c>
      <c r="C38" s="312" t="s">
        <v>7</v>
      </c>
      <c r="D38" s="312">
        <f t="shared" si="6"/>
        <v>23</v>
      </c>
      <c r="E38" s="282"/>
      <c r="F38" s="282"/>
      <c r="G38" s="287"/>
      <c r="H38" s="287"/>
      <c r="I38" s="287"/>
      <c r="J38" s="287"/>
      <c r="K38" s="287"/>
      <c r="L38" s="355"/>
      <c r="M38" s="355"/>
      <c r="N38" s="874"/>
      <c r="O38" s="875"/>
      <c r="P38" s="870" t="s">
        <v>32</v>
      </c>
      <c r="Q38" s="899"/>
      <c r="R38" s="899"/>
      <c r="S38" s="355"/>
      <c r="T38" s="356"/>
      <c r="U38" s="325"/>
    </row>
    <row r="39" spans="1:23" ht="30" customHeight="1" x14ac:dyDescent="0.3">
      <c r="A39" s="812" t="s">
        <v>23</v>
      </c>
      <c r="B39" s="277">
        <f>D38-22</f>
        <v>1</v>
      </c>
      <c r="C39" s="277" t="s">
        <v>7</v>
      </c>
      <c r="D39" s="277">
        <f t="shared" si="6"/>
        <v>2</v>
      </c>
      <c r="E39" s="473" t="s">
        <v>124</v>
      </c>
      <c r="F39" s="276"/>
      <c r="G39" s="357" t="s">
        <v>66</v>
      </c>
      <c r="H39" s="278"/>
      <c r="I39" s="278"/>
      <c r="J39" s="278"/>
      <c r="K39" s="278"/>
      <c r="L39" s="358"/>
      <c r="M39" s="358"/>
      <c r="N39" s="358"/>
      <c r="O39" s="358"/>
      <c r="P39" s="872"/>
      <c r="Q39" s="900"/>
      <c r="R39" s="900"/>
      <c r="S39" s="463" t="s">
        <v>162</v>
      </c>
      <c r="T39" s="360"/>
      <c r="U39" s="351"/>
    </row>
    <row r="40" spans="1:23" ht="30" customHeight="1" x14ac:dyDescent="0.3">
      <c r="A40" s="813"/>
      <c r="B40" s="283">
        <f t="shared" ref="B40:B43" si="9">6+D39</f>
        <v>8</v>
      </c>
      <c r="C40" s="283" t="s">
        <v>7</v>
      </c>
      <c r="D40" s="283">
        <f t="shared" si="6"/>
        <v>9</v>
      </c>
      <c r="E40" s="287"/>
      <c r="F40" s="282"/>
      <c r="G40" s="287"/>
      <c r="H40" s="284"/>
      <c r="I40" s="284"/>
      <c r="J40" s="284"/>
      <c r="K40" s="284"/>
      <c r="L40" s="870" t="s">
        <v>33</v>
      </c>
      <c r="M40" s="871"/>
      <c r="N40" s="439" t="s">
        <v>108</v>
      </c>
      <c r="O40" s="356"/>
      <c r="P40" s="356"/>
      <c r="Q40" s="356"/>
      <c r="R40" s="356"/>
      <c r="S40" s="356"/>
      <c r="T40" s="356"/>
      <c r="U40" s="325"/>
    </row>
    <row r="41" spans="1:23" ht="30" customHeight="1" x14ac:dyDescent="0.3">
      <c r="A41" s="813"/>
      <c r="B41" s="312">
        <f t="shared" si="9"/>
        <v>15</v>
      </c>
      <c r="C41" s="312" t="s">
        <v>7</v>
      </c>
      <c r="D41" s="312">
        <f t="shared" si="6"/>
        <v>16</v>
      </c>
      <c r="E41" s="472" t="s">
        <v>126</v>
      </c>
      <c r="F41" s="282"/>
      <c r="G41" s="287"/>
      <c r="H41" s="284"/>
      <c r="I41" s="362" t="s">
        <v>111</v>
      </c>
      <c r="J41" s="284"/>
      <c r="K41" s="284"/>
      <c r="L41" s="872"/>
      <c r="M41" s="873"/>
      <c r="N41" s="356"/>
      <c r="O41" s="356"/>
      <c r="P41" s="356"/>
      <c r="Q41" s="356"/>
      <c r="R41" s="356"/>
      <c r="S41" s="356"/>
      <c r="T41" s="356"/>
      <c r="U41" s="325"/>
    </row>
    <row r="42" spans="1:23" ht="30" customHeight="1" x14ac:dyDescent="0.3">
      <c r="A42" s="813"/>
      <c r="B42" s="282">
        <f t="shared" si="9"/>
        <v>22</v>
      </c>
      <c r="C42" s="283" t="s">
        <v>7</v>
      </c>
      <c r="D42" s="283">
        <f t="shared" si="6"/>
        <v>23</v>
      </c>
      <c r="E42" s="282"/>
      <c r="F42" s="282"/>
      <c r="G42" s="287"/>
      <c r="H42" s="287"/>
      <c r="I42" s="363" t="s">
        <v>95</v>
      </c>
      <c r="J42" s="284"/>
      <c r="L42" s="287"/>
      <c r="M42" s="287"/>
      <c r="N42" s="287"/>
      <c r="O42" s="438"/>
      <c r="P42" s="365" t="s">
        <v>114</v>
      </c>
      <c r="Q42" s="287"/>
      <c r="R42" s="287"/>
      <c r="S42" s="284"/>
      <c r="T42" s="366"/>
      <c r="U42" s="325"/>
      <c r="V42" s="475" t="s">
        <v>150</v>
      </c>
    </row>
    <row r="43" spans="1:23" ht="30" customHeight="1" thickBot="1" x14ac:dyDescent="0.35">
      <c r="A43" s="814"/>
      <c r="B43" s="327">
        <f t="shared" si="9"/>
        <v>29</v>
      </c>
      <c r="C43" s="327" t="s">
        <v>7</v>
      </c>
      <c r="D43" s="327">
        <f t="shared" si="6"/>
        <v>30</v>
      </c>
      <c r="E43" s="367"/>
      <c r="F43" s="368"/>
      <c r="G43" s="367"/>
      <c r="H43" s="368"/>
      <c r="I43" s="368"/>
      <c r="J43" s="368"/>
      <c r="K43" s="368"/>
      <c r="L43" s="368"/>
      <c r="M43" s="432" t="s">
        <v>109</v>
      </c>
      <c r="N43" s="448" t="s">
        <v>101</v>
      </c>
      <c r="O43" s="368"/>
      <c r="P43" s="368"/>
      <c r="Q43" s="368"/>
      <c r="R43" s="300"/>
      <c r="S43" s="460" t="s">
        <v>163</v>
      </c>
      <c r="T43" s="370"/>
      <c r="U43" s="371"/>
    </row>
    <row r="44" spans="1:23" ht="30" customHeight="1" x14ac:dyDescent="0.3">
      <c r="A44" s="812" t="s">
        <v>15</v>
      </c>
      <c r="B44" s="323">
        <f>-25+D43</f>
        <v>5</v>
      </c>
      <c r="C44" s="323" t="s">
        <v>7</v>
      </c>
      <c r="D44" s="323">
        <f t="shared" si="6"/>
        <v>6</v>
      </c>
      <c r="E44" s="471"/>
      <c r="F44" s="454" t="s">
        <v>131</v>
      </c>
      <c r="G44" s="343"/>
      <c r="H44" s="279"/>
      <c r="I44" s="374" t="s">
        <v>98</v>
      </c>
      <c r="J44" s="364" t="s">
        <v>103</v>
      </c>
      <c r="K44" s="279"/>
      <c r="L44" s="279"/>
      <c r="M44" s="279"/>
      <c r="N44" s="279"/>
      <c r="O44" s="279"/>
      <c r="P44" s="279"/>
      <c r="Q44" s="279"/>
      <c r="R44" s="449" t="s">
        <v>116</v>
      </c>
      <c r="S44" s="279"/>
      <c r="T44" s="372"/>
      <c r="U44" s="373"/>
    </row>
    <row r="45" spans="1:23" ht="30" customHeight="1" x14ac:dyDescent="0.3">
      <c r="A45" s="813"/>
      <c r="B45" s="283">
        <f t="shared" ref="B45:B47" si="10">6+D44</f>
        <v>12</v>
      </c>
      <c r="C45" s="283" t="s">
        <v>7</v>
      </c>
      <c r="D45" s="283">
        <f t="shared" si="6"/>
        <v>13</v>
      </c>
      <c r="E45" s="472" t="s">
        <v>126</v>
      </c>
      <c r="F45" s="282"/>
      <c r="G45" s="338" t="s">
        <v>133</v>
      </c>
      <c r="H45" s="284"/>
      <c r="I45" s="284"/>
      <c r="J45" s="284"/>
      <c r="K45" s="279"/>
      <c r="L45" s="445" t="s">
        <v>157</v>
      </c>
      <c r="M45" s="284"/>
      <c r="N45" s="284"/>
      <c r="O45" s="284"/>
      <c r="P45" s="284"/>
      <c r="Q45" s="284"/>
      <c r="R45" s="279"/>
      <c r="S45" s="459" t="s">
        <v>164</v>
      </c>
      <c r="T45" s="366"/>
      <c r="U45" s="325"/>
    </row>
    <row r="46" spans="1:23" ht="30" customHeight="1" x14ac:dyDescent="0.3">
      <c r="A46" s="813"/>
      <c r="B46" s="312">
        <f t="shared" si="10"/>
        <v>19</v>
      </c>
      <c r="C46" s="312" t="s">
        <v>7</v>
      </c>
      <c r="D46" s="312">
        <f t="shared" si="6"/>
        <v>20</v>
      </c>
      <c r="E46" s="287"/>
      <c r="F46" s="282"/>
      <c r="G46" s="282"/>
      <c r="H46" s="282"/>
      <c r="I46" s="827" t="s">
        <v>34</v>
      </c>
      <c r="J46" s="828"/>
      <c r="K46" s="828"/>
      <c r="L46" s="828"/>
      <c r="M46" s="827" t="s">
        <v>34</v>
      </c>
      <c r="N46" s="828"/>
      <c r="O46" s="828"/>
      <c r="P46" s="828"/>
      <c r="Q46" s="827" t="s">
        <v>34</v>
      </c>
      <c r="R46" s="828"/>
      <c r="S46" s="828"/>
      <c r="T46" s="828"/>
      <c r="U46" s="828"/>
    </row>
    <row r="47" spans="1:23" ht="30" customHeight="1" thickBot="1" x14ac:dyDescent="0.35">
      <c r="A47" s="814"/>
      <c r="B47" s="347">
        <f t="shared" si="10"/>
        <v>26</v>
      </c>
      <c r="C47" s="347" t="s">
        <v>7</v>
      </c>
      <c r="D47" s="283">
        <f t="shared" si="6"/>
        <v>27</v>
      </c>
      <c r="E47" s="287"/>
      <c r="F47" s="298"/>
      <c r="G47" s="302"/>
      <c r="H47" s="300"/>
      <c r="I47" s="441" t="s">
        <v>112</v>
      </c>
      <c r="J47" s="300"/>
      <c r="K47" s="300"/>
      <c r="L47" s="300"/>
      <c r="M47" s="300"/>
      <c r="N47" s="300"/>
      <c r="O47" s="442"/>
      <c r="P47" s="443" t="s">
        <v>107</v>
      </c>
      <c r="Q47" s="300"/>
      <c r="R47" s="300"/>
      <c r="S47" s="300"/>
      <c r="T47" s="369"/>
      <c r="U47" s="329"/>
      <c r="V47" s="927" t="s">
        <v>159</v>
      </c>
      <c r="W47" s="928"/>
    </row>
    <row r="48" spans="1:23" ht="30" customHeight="1" x14ac:dyDescent="0.3">
      <c r="A48" s="812" t="s">
        <v>25</v>
      </c>
      <c r="B48" s="377">
        <f t="shared" ref="B48" si="11">D47-24</f>
        <v>3</v>
      </c>
      <c r="C48" s="377" t="s">
        <v>7</v>
      </c>
      <c r="D48" s="377">
        <f t="shared" si="6"/>
        <v>4</v>
      </c>
      <c r="E48" s="473" t="s">
        <v>125</v>
      </c>
      <c r="F48" s="276"/>
      <c r="G48" s="276"/>
      <c r="H48" s="276"/>
      <c r="I48" s="446" t="s">
        <v>73</v>
      </c>
      <c r="J48" s="444" t="s">
        <v>99</v>
      </c>
      <c r="K48" s="292"/>
      <c r="L48" s="292"/>
      <c r="M48" s="292"/>
      <c r="N48" s="292"/>
      <c r="O48" s="292"/>
      <c r="P48" s="292"/>
      <c r="Q48" s="292"/>
      <c r="R48" s="436" t="s">
        <v>105</v>
      </c>
      <c r="S48" s="280"/>
      <c r="T48" s="351"/>
      <c r="U48" s="351"/>
    </row>
    <row r="49" spans="1:23" ht="30" customHeight="1" x14ac:dyDescent="0.3">
      <c r="A49" s="813"/>
      <c r="B49" s="283">
        <f t="shared" ref="B49:B52" si="12">6+D48</f>
        <v>10</v>
      </c>
      <c r="C49" s="283" t="s">
        <v>7</v>
      </c>
      <c r="D49" s="283">
        <f t="shared" si="6"/>
        <v>11</v>
      </c>
      <c r="E49" s="287"/>
      <c r="F49" s="282"/>
      <c r="G49" s="338" t="s">
        <v>134</v>
      </c>
      <c r="H49" s="283"/>
      <c r="I49" s="363" t="s">
        <v>73</v>
      </c>
      <c r="J49" s="287"/>
      <c r="K49" s="287"/>
      <c r="L49" s="287"/>
      <c r="M49" s="287"/>
      <c r="N49" s="439" t="s">
        <v>104</v>
      </c>
      <c r="O49" s="287"/>
      <c r="P49" s="287"/>
      <c r="Q49" s="287"/>
      <c r="R49" s="287"/>
      <c r="S49" s="462" t="s">
        <v>165</v>
      </c>
      <c r="T49" s="325"/>
      <c r="U49" s="325"/>
    </row>
    <row r="50" spans="1:23" ht="30" customHeight="1" x14ac:dyDescent="0.3">
      <c r="A50" s="813"/>
      <c r="B50" s="283">
        <f t="shared" si="12"/>
        <v>17</v>
      </c>
      <c r="C50" s="283" t="s">
        <v>7</v>
      </c>
      <c r="D50" s="283">
        <f t="shared" si="6"/>
        <v>18</v>
      </c>
      <c r="E50" s="287"/>
      <c r="F50" s="282"/>
      <c r="G50" s="287"/>
      <c r="H50" s="283"/>
      <c r="I50" s="437" t="s">
        <v>153</v>
      </c>
      <c r="J50" s="287"/>
      <c r="K50" s="287"/>
      <c r="L50" s="287"/>
      <c r="M50" s="438" t="s">
        <v>107</v>
      </c>
      <c r="N50" s="287"/>
      <c r="O50" s="287"/>
      <c r="P50" s="365" t="s">
        <v>105</v>
      </c>
      <c r="Q50" s="287"/>
      <c r="R50" s="287"/>
      <c r="S50" s="287"/>
      <c r="T50" s="325"/>
      <c r="U50" s="325"/>
    </row>
    <row r="51" spans="1:23" ht="30" customHeight="1" x14ac:dyDescent="0.3">
      <c r="A51" s="813"/>
      <c r="B51" s="312">
        <f t="shared" si="12"/>
        <v>24</v>
      </c>
      <c r="C51" s="312" t="s">
        <v>7</v>
      </c>
      <c r="D51" s="312">
        <f t="shared" si="6"/>
        <v>25</v>
      </c>
      <c r="E51" s="472" t="s">
        <v>126</v>
      </c>
      <c r="F51" s="282"/>
      <c r="G51" s="287"/>
      <c r="H51" s="283"/>
      <c r="I51" s="287"/>
      <c r="J51" s="287"/>
      <c r="K51" s="440" t="s">
        <v>101</v>
      </c>
      <c r="L51" s="413" t="s">
        <v>158</v>
      </c>
      <c r="M51" s="287"/>
      <c r="N51" s="287"/>
      <c r="O51" s="287"/>
      <c r="P51" s="287"/>
      <c r="Q51" s="287"/>
      <c r="R51" s="436" t="s">
        <v>104</v>
      </c>
      <c r="S51" s="287"/>
      <c r="T51" s="325"/>
      <c r="U51" s="325"/>
    </row>
    <row r="52" spans="1:23" ht="15" customHeight="1" thickBot="1" x14ac:dyDescent="0.35">
      <c r="A52" s="814"/>
      <c r="B52" s="829">
        <f t="shared" si="12"/>
        <v>31</v>
      </c>
      <c r="C52" s="283" t="s">
        <v>7</v>
      </c>
      <c r="D52" s="922">
        <f>1+B53</f>
        <v>1</v>
      </c>
      <c r="E52" s="815"/>
      <c r="F52" s="815"/>
      <c r="G52" s="815"/>
      <c r="H52" s="829"/>
      <c r="I52" s="931" t="s">
        <v>72</v>
      </c>
      <c r="J52" s="821" t="s">
        <v>100</v>
      </c>
      <c r="K52" s="815"/>
      <c r="L52" s="815"/>
      <c r="M52" s="815"/>
      <c r="N52" s="815"/>
      <c r="O52" s="908"/>
      <c r="P52" s="929" t="s">
        <v>104</v>
      </c>
      <c r="Q52" s="815"/>
      <c r="R52" s="815"/>
      <c r="S52" s="815"/>
      <c r="T52" s="815"/>
      <c r="U52" s="815"/>
      <c r="V52" s="924" t="s">
        <v>151</v>
      </c>
    </row>
    <row r="53" spans="1:23" ht="15" customHeight="1" thickBot="1" x14ac:dyDescent="0.35">
      <c r="A53" s="812" t="s">
        <v>26</v>
      </c>
      <c r="B53" s="830"/>
      <c r="C53" s="299" t="s">
        <v>7</v>
      </c>
      <c r="D53" s="923"/>
      <c r="E53" s="816"/>
      <c r="F53" s="816"/>
      <c r="G53" s="816"/>
      <c r="H53" s="830"/>
      <c r="I53" s="932"/>
      <c r="J53" s="822"/>
      <c r="K53" s="816"/>
      <c r="L53" s="816"/>
      <c r="M53" s="816"/>
      <c r="N53" s="816"/>
      <c r="O53" s="909"/>
      <c r="P53" s="930"/>
      <c r="Q53" s="816"/>
      <c r="R53" s="816"/>
      <c r="S53" s="816"/>
      <c r="T53" s="816"/>
      <c r="U53" s="816"/>
      <c r="V53" s="924"/>
    </row>
    <row r="54" spans="1:23" ht="30" customHeight="1" x14ac:dyDescent="0.3">
      <c r="A54" s="813"/>
      <c r="B54" s="306">
        <f>6+D52</f>
        <v>7</v>
      </c>
      <c r="C54" s="306" t="s">
        <v>7</v>
      </c>
      <c r="D54" s="306">
        <f t="shared" si="6"/>
        <v>8</v>
      </c>
      <c r="E54" s="352"/>
      <c r="F54" s="453" t="s">
        <v>132</v>
      </c>
      <c r="G54" s="338" t="s">
        <v>135</v>
      </c>
      <c r="H54" s="284"/>
      <c r="I54" s="374" t="s">
        <v>72</v>
      </c>
      <c r="J54" s="287"/>
      <c r="K54" s="287"/>
      <c r="L54" s="287"/>
      <c r="M54" s="287"/>
      <c r="N54" s="287"/>
      <c r="O54" s="287"/>
      <c r="P54" s="287"/>
      <c r="Q54" s="287"/>
      <c r="R54" s="287"/>
      <c r="S54" s="461" t="s">
        <v>161</v>
      </c>
      <c r="T54" s="325"/>
      <c r="U54" s="325"/>
    </row>
    <row r="55" spans="1:23" ht="30" customHeight="1" x14ac:dyDescent="0.3">
      <c r="A55" s="813"/>
      <c r="B55" s="283">
        <f t="shared" ref="B55:B57" si="13">6+D54</f>
        <v>14</v>
      </c>
      <c r="C55" s="283" t="s">
        <v>7</v>
      </c>
      <c r="D55" s="283">
        <f t="shared" si="6"/>
        <v>15</v>
      </c>
      <c r="E55" s="287"/>
      <c r="F55" s="404" t="s">
        <v>76</v>
      </c>
      <c r="G55" s="287"/>
      <c r="H55" s="284"/>
      <c r="I55" s="284"/>
      <c r="J55" s="284"/>
      <c r="K55" s="287"/>
      <c r="L55" s="287"/>
      <c r="M55" s="287"/>
      <c r="N55" s="287"/>
      <c r="O55" s="287"/>
      <c r="P55" s="287"/>
      <c r="Q55" s="287"/>
      <c r="R55" s="436" t="s">
        <v>115</v>
      </c>
      <c r="S55" s="287"/>
      <c r="T55" s="325"/>
      <c r="U55" s="325"/>
      <c r="V55" s="925" t="s">
        <v>138</v>
      </c>
      <c r="W55" s="926"/>
    </row>
    <row r="56" spans="1:23" ht="30" customHeight="1" x14ac:dyDescent="0.3">
      <c r="A56" s="813"/>
      <c r="B56" s="282">
        <f t="shared" si="13"/>
        <v>21</v>
      </c>
      <c r="C56" s="283" t="s">
        <v>7</v>
      </c>
      <c r="D56" s="283">
        <f t="shared" si="6"/>
        <v>22</v>
      </c>
      <c r="E56" s="287"/>
      <c r="F56" s="282"/>
      <c r="G56" s="287"/>
      <c r="H56" s="284"/>
      <c r="I56" s="362" t="s">
        <v>113</v>
      </c>
      <c r="J56" s="287"/>
      <c r="K56" s="287"/>
      <c r="L56" s="287"/>
      <c r="M56" s="287"/>
      <c r="N56" s="287"/>
      <c r="O56" s="438"/>
      <c r="P56" s="365" t="s">
        <v>108</v>
      </c>
      <c r="Q56" s="287"/>
      <c r="R56" s="287"/>
      <c r="S56" s="287"/>
      <c r="T56" s="325"/>
      <c r="U56" s="325"/>
      <c r="V56" s="475" t="s">
        <v>140</v>
      </c>
    </row>
    <row r="57" spans="1:23" ht="30" customHeight="1" thickBot="1" x14ac:dyDescent="0.35">
      <c r="A57" s="814"/>
      <c r="B57" s="327">
        <f t="shared" si="13"/>
        <v>28</v>
      </c>
      <c r="C57" s="327" t="s">
        <v>7</v>
      </c>
      <c r="D57" s="327">
        <f t="shared" si="6"/>
        <v>29</v>
      </c>
      <c r="E57" s="301"/>
      <c r="F57" s="301"/>
      <c r="G57" s="455" t="s">
        <v>121</v>
      </c>
      <c r="H57" s="825" t="s">
        <v>78</v>
      </c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81"/>
      <c r="U57" s="381"/>
      <c r="V57" s="478" t="s">
        <v>166</v>
      </c>
    </row>
    <row r="58" spans="1:23" ht="30" customHeight="1" x14ac:dyDescent="0.3">
      <c r="A58" s="812" t="s">
        <v>6</v>
      </c>
      <c r="B58" s="323">
        <f>-24+D57</f>
        <v>5</v>
      </c>
      <c r="C58" s="323" t="s">
        <v>7</v>
      </c>
      <c r="D58" s="323">
        <f t="shared" si="6"/>
        <v>6</v>
      </c>
      <c r="E58" s="352"/>
      <c r="F58" s="890" t="s">
        <v>80</v>
      </c>
      <c r="G58" s="343"/>
      <c r="H58" s="826"/>
      <c r="I58" s="288"/>
      <c r="J58" s="285"/>
      <c r="K58" s="285"/>
      <c r="L58" s="285"/>
      <c r="M58" s="285"/>
      <c r="N58" s="285"/>
      <c r="O58" s="285"/>
      <c r="P58" s="285"/>
      <c r="Q58" s="285"/>
      <c r="R58" s="285"/>
      <c r="S58" s="285"/>
      <c r="T58" s="288"/>
      <c r="U58" s="373"/>
    </row>
    <row r="59" spans="1:23" ht="30" customHeight="1" x14ac:dyDescent="0.3">
      <c r="A59" s="813"/>
      <c r="B59" s="283">
        <f>6+D58</f>
        <v>12</v>
      </c>
      <c r="C59" s="283" t="s">
        <v>7</v>
      </c>
      <c r="D59" s="283">
        <f t="shared" si="6"/>
        <v>13</v>
      </c>
      <c r="E59" s="352"/>
      <c r="F59" s="887"/>
      <c r="G59" s="343"/>
      <c r="H59" s="279"/>
      <c r="I59" s="288"/>
      <c r="J59" s="285"/>
      <c r="K59" s="285"/>
      <c r="L59" s="285"/>
      <c r="M59" s="285"/>
      <c r="N59" s="285"/>
      <c r="O59" s="285"/>
      <c r="P59" s="285"/>
      <c r="Q59" s="285"/>
      <c r="R59" s="285"/>
      <c r="S59" s="285"/>
      <c r="T59" s="288"/>
      <c r="U59" s="373"/>
    </row>
    <row r="60" spans="1:23" ht="30" customHeight="1" x14ac:dyDescent="0.3">
      <c r="A60" s="813"/>
      <c r="B60" s="283">
        <f>6+D59</f>
        <v>19</v>
      </c>
      <c r="C60" s="283" t="s">
        <v>7</v>
      </c>
      <c r="D60" s="283">
        <f t="shared" si="6"/>
        <v>20</v>
      </c>
      <c r="E60" s="919" t="s">
        <v>128</v>
      </c>
      <c r="F60" s="920"/>
      <c r="G60" s="920"/>
      <c r="H60" s="921"/>
      <c r="I60" s="288"/>
      <c r="J60" s="285"/>
      <c r="K60" s="285"/>
      <c r="L60" s="285"/>
      <c r="M60" s="285"/>
      <c r="N60" s="285"/>
      <c r="O60" s="285"/>
      <c r="P60" s="285"/>
      <c r="Q60" s="285"/>
      <c r="R60" s="285"/>
      <c r="S60" s="285"/>
      <c r="T60" s="288"/>
      <c r="U60" s="373"/>
    </row>
    <row r="61" spans="1:23" ht="30" customHeight="1" thickBot="1" x14ac:dyDescent="0.35">
      <c r="A61" s="814"/>
      <c r="B61" s="283">
        <f>6+D60</f>
        <v>26</v>
      </c>
      <c r="C61" s="283" t="s">
        <v>7</v>
      </c>
      <c r="D61" s="283">
        <f t="shared" si="6"/>
        <v>27</v>
      </c>
      <c r="E61" s="352"/>
      <c r="F61" s="301"/>
      <c r="G61" s="343"/>
      <c r="H61" s="279"/>
      <c r="I61" s="296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6"/>
      <c r="U61" s="325"/>
    </row>
    <row r="62" spans="1:23" ht="30" customHeight="1" x14ac:dyDescent="0.3">
      <c r="A62" s="812" t="s">
        <v>8</v>
      </c>
      <c r="B62" s="277">
        <f>D61-25</f>
        <v>2</v>
      </c>
      <c r="C62" s="277" t="s">
        <v>7</v>
      </c>
      <c r="D62" s="277">
        <f t="shared" si="6"/>
        <v>3</v>
      </c>
      <c r="E62" s="276"/>
      <c r="F62" s="276"/>
      <c r="G62" s="292"/>
      <c r="H62" s="278"/>
      <c r="I62" s="382"/>
      <c r="J62" s="293"/>
      <c r="K62" s="293"/>
      <c r="L62" s="293"/>
      <c r="M62" s="293"/>
      <c r="N62" s="293"/>
      <c r="O62" s="293"/>
      <c r="P62" s="293"/>
      <c r="Q62" s="293"/>
      <c r="R62" s="293"/>
      <c r="S62" s="293"/>
      <c r="T62" s="382"/>
      <c r="U62" s="351"/>
    </row>
    <row r="63" spans="1:23" ht="30" customHeight="1" x14ac:dyDescent="0.3">
      <c r="A63" s="813"/>
      <c r="B63" s="283">
        <f t="shared" ref="B63:B66" si="14">6+D62</f>
        <v>9</v>
      </c>
      <c r="C63" s="283" t="s">
        <v>7</v>
      </c>
      <c r="D63" s="283">
        <f t="shared" si="6"/>
        <v>10</v>
      </c>
      <c r="E63" s="282"/>
      <c r="F63" s="287"/>
      <c r="G63" s="287"/>
      <c r="H63" s="823" t="s">
        <v>77</v>
      </c>
      <c r="I63" s="296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6"/>
      <c r="U63" s="325"/>
    </row>
    <row r="64" spans="1:23" ht="30" customHeight="1" x14ac:dyDescent="0.3">
      <c r="A64" s="813"/>
      <c r="B64" s="283">
        <f t="shared" si="14"/>
        <v>16</v>
      </c>
      <c r="C64" s="283" t="s">
        <v>7</v>
      </c>
      <c r="D64" s="283">
        <f t="shared" si="6"/>
        <v>17</v>
      </c>
      <c r="E64" s="282"/>
      <c r="F64" s="886" t="s">
        <v>81</v>
      </c>
      <c r="G64" s="287"/>
      <c r="H64" s="824"/>
      <c r="I64" s="296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6"/>
      <c r="U64" s="325"/>
    </row>
    <row r="65" spans="1:21" ht="30" customHeight="1" x14ac:dyDescent="0.3">
      <c r="A65" s="813"/>
      <c r="B65" s="282">
        <f t="shared" si="14"/>
        <v>23</v>
      </c>
      <c r="C65" s="283" t="s">
        <v>7</v>
      </c>
      <c r="D65" s="283">
        <f t="shared" si="6"/>
        <v>24</v>
      </c>
      <c r="E65" s="282"/>
      <c r="F65" s="887"/>
      <c r="G65" s="287"/>
      <c r="H65" s="825" t="s">
        <v>79</v>
      </c>
      <c r="I65" s="296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6"/>
      <c r="U65" s="325"/>
    </row>
    <row r="66" spans="1:21" ht="30" customHeight="1" thickBot="1" x14ac:dyDescent="0.35">
      <c r="A66" s="814"/>
      <c r="B66" s="282">
        <f t="shared" si="14"/>
        <v>30</v>
      </c>
      <c r="C66" s="283" t="s">
        <v>7</v>
      </c>
      <c r="D66" s="283">
        <f t="shared" si="6"/>
        <v>31</v>
      </c>
      <c r="E66" s="298"/>
      <c r="F66" s="298"/>
      <c r="G66" s="302"/>
      <c r="H66" s="826"/>
      <c r="I66" s="383"/>
      <c r="J66" s="384"/>
      <c r="K66" s="384"/>
      <c r="L66" s="384"/>
      <c r="M66" s="384"/>
      <c r="N66" s="384"/>
      <c r="O66" s="384"/>
      <c r="P66" s="384"/>
      <c r="Q66" s="384"/>
      <c r="R66" s="384"/>
      <c r="S66" s="384"/>
      <c r="T66" s="383"/>
      <c r="U66" s="329"/>
    </row>
    <row r="67" spans="1:21" ht="30" customHeight="1" x14ac:dyDescent="0.3">
      <c r="A67" s="812" t="s">
        <v>9</v>
      </c>
      <c r="B67" s="377">
        <f>D66-25</f>
        <v>6</v>
      </c>
      <c r="C67" s="377" t="s">
        <v>7</v>
      </c>
      <c r="D67" s="377">
        <f t="shared" si="6"/>
        <v>7</v>
      </c>
      <c r="E67" s="276"/>
      <c r="F67" s="276"/>
      <c r="G67" s="292"/>
      <c r="H67" s="278"/>
      <c r="I67" s="351"/>
      <c r="J67" s="280"/>
      <c r="K67" s="280"/>
      <c r="L67" s="280"/>
      <c r="M67" s="280"/>
      <c r="N67" s="280"/>
      <c r="O67" s="280"/>
      <c r="P67" s="280"/>
      <c r="Q67" s="280"/>
      <c r="R67" s="280"/>
      <c r="S67" s="280"/>
      <c r="T67" s="351"/>
      <c r="U67" s="351"/>
    </row>
    <row r="68" spans="1:21" ht="30" customHeight="1" x14ac:dyDescent="0.3">
      <c r="A68" s="813"/>
      <c r="B68" s="283">
        <f t="shared" ref="B68:B70" si="15">6+D67</f>
        <v>13</v>
      </c>
      <c r="C68" s="283" t="s">
        <v>7</v>
      </c>
      <c r="D68" s="283">
        <f t="shared" si="6"/>
        <v>14</v>
      </c>
      <c r="E68" s="282"/>
      <c r="F68" s="282"/>
      <c r="G68" s="287"/>
      <c r="H68" s="284"/>
      <c r="I68" s="325"/>
      <c r="J68" s="286"/>
      <c r="K68" s="286"/>
      <c r="L68" s="286"/>
      <c r="M68" s="286"/>
      <c r="N68" s="286"/>
      <c r="O68" s="286"/>
      <c r="P68" s="286"/>
      <c r="Q68" s="286"/>
      <c r="R68" s="286"/>
      <c r="S68" s="286"/>
      <c r="T68" s="325"/>
      <c r="U68" s="325"/>
    </row>
    <row r="69" spans="1:21" ht="30" customHeight="1" x14ac:dyDescent="0.3">
      <c r="A69" s="813"/>
      <c r="B69" s="312">
        <f t="shared" si="15"/>
        <v>20</v>
      </c>
      <c r="C69" s="312" t="s">
        <v>7</v>
      </c>
      <c r="D69" s="312">
        <f t="shared" si="6"/>
        <v>21</v>
      </c>
      <c r="E69" s="282"/>
      <c r="F69" s="282"/>
      <c r="G69" s="287"/>
      <c r="H69" s="284"/>
      <c r="I69" s="325"/>
      <c r="J69" s="286"/>
      <c r="K69" s="286"/>
      <c r="L69" s="286"/>
      <c r="M69" s="286"/>
      <c r="N69" s="286"/>
      <c r="O69" s="286"/>
      <c r="P69" s="286"/>
      <c r="Q69" s="286"/>
      <c r="R69" s="286"/>
      <c r="S69" s="286"/>
      <c r="T69" s="325"/>
      <c r="U69" s="325"/>
    </row>
    <row r="70" spans="1:21" ht="30" customHeight="1" thickBot="1" x14ac:dyDescent="0.35">
      <c r="A70" s="814"/>
      <c r="B70" s="317">
        <f t="shared" si="15"/>
        <v>27</v>
      </c>
      <c r="C70" s="317" t="s">
        <v>7</v>
      </c>
      <c r="D70" s="317">
        <f t="shared" si="6"/>
        <v>28</v>
      </c>
      <c r="E70" s="367"/>
      <c r="F70" s="367"/>
      <c r="G70" s="367"/>
      <c r="H70" s="367"/>
      <c r="I70" s="371"/>
      <c r="J70" s="371"/>
      <c r="K70" s="371"/>
      <c r="L70" s="371"/>
      <c r="M70" s="371"/>
      <c r="N70" s="371"/>
      <c r="O70" s="371"/>
      <c r="P70" s="371"/>
      <c r="Q70" s="385"/>
      <c r="R70" s="371"/>
      <c r="S70" s="371"/>
      <c r="T70" s="371"/>
      <c r="U70" s="371"/>
    </row>
    <row r="71" spans="1:21" ht="30" customHeight="1" x14ac:dyDescent="0.3">
      <c r="A71" s="812" t="s">
        <v>10</v>
      </c>
      <c r="B71" s="323">
        <f>-24+D70</f>
        <v>4</v>
      </c>
      <c r="C71" s="323" t="s">
        <v>7</v>
      </c>
      <c r="D71" s="323">
        <f t="shared" si="6"/>
        <v>5</v>
      </c>
      <c r="E71" s="352"/>
      <c r="F71" s="352"/>
      <c r="G71" s="343"/>
      <c r="H71" s="279"/>
      <c r="I71" s="373"/>
      <c r="J71" s="386"/>
      <c r="K71" s="386"/>
      <c r="L71" s="386"/>
      <c r="M71" s="386"/>
      <c r="N71" s="386"/>
      <c r="O71" s="386"/>
      <c r="P71" s="386"/>
      <c r="Q71" s="386"/>
      <c r="R71" s="386"/>
      <c r="S71" s="386"/>
      <c r="T71" s="373"/>
      <c r="U71" s="373"/>
    </row>
    <row r="72" spans="1:21" ht="30" customHeight="1" x14ac:dyDescent="0.3">
      <c r="A72" s="813"/>
      <c r="B72" s="312">
        <f t="shared" ref="B72:B74" si="16">6+D71</f>
        <v>11</v>
      </c>
      <c r="C72" s="312" t="s">
        <v>7</v>
      </c>
      <c r="D72" s="312">
        <f t="shared" si="6"/>
        <v>12</v>
      </c>
      <c r="E72" s="282"/>
      <c r="F72" s="282"/>
      <c r="G72" s="287"/>
      <c r="H72" s="284"/>
      <c r="I72" s="325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325"/>
      <c r="U72" s="325"/>
    </row>
    <row r="73" spans="1:21" ht="30" customHeight="1" x14ac:dyDescent="0.3">
      <c r="A73" s="813"/>
      <c r="B73" s="283">
        <f t="shared" si="16"/>
        <v>18</v>
      </c>
      <c r="C73" s="283" t="s">
        <v>7</v>
      </c>
      <c r="D73" s="283">
        <f t="shared" si="6"/>
        <v>19</v>
      </c>
      <c r="E73" s="282"/>
      <c r="F73" s="282"/>
      <c r="G73" s="287"/>
      <c r="H73" s="284"/>
      <c r="I73" s="325"/>
      <c r="J73" s="286"/>
      <c r="K73" s="286"/>
      <c r="L73" s="286"/>
      <c r="M73" s="286"/>
      <c r="N73" s="286"/>
      <c r="O73" s="286"/>
      <c r="P73" s="286"/>
      <c r="Q73" s="286"/>
      <c r="R73" s="286"/>
      <c r="S73" s="286"/>
      <c r="T73" s="325"/>
      <c r="U73" s="325"/>
    </row>
    <row r="74" spans="1:21" ht="30" customHeight="1" thickBot="1" x14ac:dyDescent="0.35">
      <c r="A74" s="814"/>
      <c r="B74" s="312">
        <f t="shared" si="16"/>
        <v>25</v>
      </c>
      <c r="C74" s="312" t="s">
        <v>7</v>
      </c>
      <c r="D74" s="312">
        <f t="shared" si="6"/>
        <v>26</v>
      </c>
      <c r="E74" s="298"/>
      <c r="F74" s="298"/>
      <c r="G74" s="302"/>
      <c r="H74" s="300"/>
      <c r="I74" s="329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29"/>
      <c r="U74" s="329"/>
    </row>
    <row r="75" spans="1:21" ht="30" customHeight="1" x14ac:dyDescent="0.3">
      <c r="A75" s="812" t="s">
        <v>16</v>
      </c>
      <c r="B75" s="277">
        <f>D74-25</f>
        <v>1</v>
      </c>
      <c r="C75" s="277" t="s">
        <v>7</v>
      </c>
      <c r="D75" s="277">
        <f t="shared" si="6"/>
        <v>2</v>
      </c>
      <c r="E75" s="276"/>
      <c r="F75" s="276"/>
      <c r="G75" s="292"/>
      <c r="H75" s="278"/>
      <c r="I75" s="351"/>
      <c r="J75" s="280"/>
      <c r="K75" s="280"/>
      <c r="L75" s="280"/>
      <c r="M75" s="280"/>
      <c r="N75" s="280"/>
      <c r="O75" s="280"/>
      <c r="P75" s="280"/>
      <c r="Q75" s="280"/>
      <c r="R75" s="280"/>
      <c r="S75" s="280"/>
      <c r="T75" s="351"/>
      <c r="U75" s="351"/>
    </row>
    <row r="76" spans="1:21" ht="30" customHeight="1" x14ac:dyDescent="0.3">
      <c r="A76" s="813"/>
      <c r="B76" s="283">
        <f t="shared" ref="B76:B83" si="17">6+D75</f>
        <v>8</v>
      </c>
      <c r="C76" s="283" t="s">
        <v>7</v>
      </c>
      <c r="D76" s="283">
        <f t="shared" si="6"/>
        <v>9</v>
      </c>
      <c r="E76" s="282"/>
      <c r="F76" s="282"/>
      <c r="G76" s="287"/>
      <c r="H76" s="284"/>
      <c r="I76" s="325"/>
      <c r="J76" s="286"/>
      <c r="K76" s="286"/>
      <c r="L76" s="286"/>
      <c r="M76" s="286"/>
      <c r="N76" s="286"/>
      <c r="O76" s="286"/>
      <c r="P76" s="286"/>
      <c r="Q76" s="286"/>
      <c r="R76" s="286"/>
      <c r="S76" s="286"/>
      <c r="T76" s="325"/>
      <c r="U76" s="325"/>
    </row>
    <row r="77" spans="1:21" ht="30" customHeight="1" x14ac:dyDescent="0.3">
      <c r="A77" s="813"/>
      <c r="B77" s="312">
        <f t="shared" si="17"/>
        <v>15</v>
      </c>
      <c r="C77" s="312" t="s">
        <v>7</v>
      </c>
      <c r="D77" s="312">
        <f t="shared" si="6"/>
        <v>16</v>
      </c>
      <c r="E77" s="282"/>
      <c r="F77" s="282"/>
      <c r="G77" s="287"/>
      <c r="H77" s="284"/>
      <c r="I77" s="325"/>
      <c r="J77" s="286"/>
      <c r="K77" s="286"/>
      <c r="L77" s="286"/>
      <c r="M77" s="286"/>
      <c r="N77" s="286"/>
      <c r="O77" s="286"/>
      <c r="P77" s="286"/>
      <c r="Q77" s="286"/>
      <c r="R77" s="286"/>
      <c r="S77" s="286"/>
      <c r="T77" s="325"/>
      <c r="U77" s="325"/>
    </row>
    <row r="78" spans="1:21" ht="30" customHeight="1" x14ac:dyDescent="0.3">
      <c r="A78" s="813"/>
      <c r="B78" s="283">
        <f t="shared" si="17"/>
        <v>22</v>
      </c>
      <c r="C78" s="283" t="s">
        <v>7</v>
      </c>
      <c r="D78" s="283">
        <f t="shared" si="6"/>
        <v>23</v>
      </c>
      <c r="E78" s="282"/>
      <c r="F78" s="282"/>
      <c r="G78" s="287"/>
      <c r="H78" s="284"/>
      <c r="I78" s="325"/>
      <c r="J78" s="286"/>
      <c r="K78" s="286"/>
      <c r="L78" s="286"/>
      <c r="M78" s="286"/>
      <c r="N78" s="286"/>
      <c r="O78" s="286"/>
      <c r="P78" s="286"/>
      <c r="Q78" s="286"/>
      <c r="R78" s="286"/>
      <c r="S78" s="286"/>
      <c r="T78" s="325"/>
      <c r="U78" s="325"/>
    </row>
    <row r="79" spans="1:21" ht="30" customHeight="1" thickBot="1" x14ac:dyDescent="0.35">
      <c r="A79" s="814"/>
      <c r="B79" s="387">
        <f t="shared" si="17"/>
        <v>29</v>
      </c>
      <c r="C79" s="387" t="s">
        <v>7</v>
      </c>
      <c r="D79" s="387">
        <f t="shared" si="6"/>
        <v>30</v>
      </c>
      <c r="E79" s="282"/>
      <c r="F79" s="282"/>
      <c r="G79" s="287"/>
      <c r="H79" s="284"/>
      <c r="I79" s="325"/>
      <c r="J79" s="286"/>
      <c r="K79" s="286"/>
      <c r="L79" s="286"/>
      <c r="M79" s="286"/>
      <c r="N79" s="286"/>
      <c r="O79" s="286"/>
      <c r="P79" s="286"/>
      <c r="Q79" s="286"/>
      <c r="R79" s="286"/>
      <c r="S79" s="286"/>
      <c r="T79" s="325"/>
      <c r="U79" s="325"/>
    </row>
    <row r="80" spans="1:21" ht="30" customHeight="1" x14ac:dyDescent="0.3">
      <c r="A80" s="812" t="s">
        <v>17</v>
      </c>
      <c r="B80" s="277">
        <f>D79-24</f>
        <v>6</v>
      </c>
      <c r="C80" s="277" t="s">
        <v>7</v>
      </c>
      <c r="D80" s="278">
        <f t="shared" si="6"/>
        <v>7</v>
      </c>
      <c r="E80" s="276"/>
      <c r="F80" s="276"/>
      <c r="G80" s="292"/>
      <c r="H80" s="278"/>
      <c r="I80" s="351"/>
      <c r="J80" s="280"/>
      <c r="K80" s="280"/>
      <c r="L80" s="280"/>
      <c r="M80" s="280"/>
      <c r="N80" s="280"/>
      <c r="O80" s="280"/>
      <c r="P80" s="280"/>
      <c r="Q80" s="280"/>
      <c r="R80" s="280"/>
      <c r="S80" s="280"/>
      <c r="T80" s="351"/>
      <c r="U80" s="351"/>
    </row>
    <row r="81" spans="1:21" ht="30" customHeight="1" x14ac:dyDescent="0.3">
      <c r="A81" s="813"/>
      <c r="B81" s="283">
        <f t="shared" si="17"/>
        <v>13</v>
      </c>
      <c r="C81" s="283" t="s">
        <v>7</v>
      </c>
      <c r="D81" s="284">
        <f t="shared" si="6"/>
        <v>14</v>
      </c>
      <c r="E81" s="282"/>
      <c r="F81" s="282"/>
      <c r="G81" s="287"/>
      <c r="H81" s="284"/>
      <c r="I81" s="325"/>
      <c r="J81" s="286"/>
      <c r="K81" s="286"/>
      <c r="L81" s="286"/>
      <c r="M81" s="286"/>
      <c r="N81" s="286"/>
      <c r="O81" s="286"/>
      <c r="P81" s="286"/>
      <c r="Q81" s="286"/>
      <c r="R81" s="286"/>
      <c r="S81" s="286"/>
      <c r="T81" s="325"/>
      <c r="U81" s="325"/>
    </row>
    <row r="82" spans="1:21" ht="30" customHeight="1" x14ac:dyDescent="0.3">
      <c r="A82" s="813"/>
      <c r="B82" s="312">
        <f t="shared" si="17"/>
        <v>20</v>
      </c>
      <c r="C82" s="312" t="s">
        <v>7</v>
      </c>
      <c r="D82" s="313">
        <f t="shared" si="6"/>
        <v>21</v>
      </c>
      <c r="E82" s="282"/>
      <c r="F82" s="282"/>
      <c r="G82" s="287"/>
      <c r="H82" s="284"/>
      <c r="I82" s="325"/>
      <c r="J82" s="286"/>
      <c r="K82" s="286"/>
      <c r="L82" s="286"/>
      <c r="M82" s="286"/>
      <c r="N82" s="286"/>
      <c r="O82" s="286"/>
      <c r="P82" s="286"/>
      <c r="Q82" s="286"/>
      <c r="R82" s="286"/>
      <c r="S82" s="286"/>
      <c r="T82" s="325"/>
      <c r="U82" s="325"/>
    </row>
    <row r="83" spans="1:21" ht="30" customHeight="1" thickBot="1" x14ac:dyDescent="0.35">
      <c r="A83" s="814"/>
      <c r="B83" s="317">
        <f t="shared" si="17"/>
        <v>27</v>
      </c>
      <c r="C83" s="317" t="s">
        <v>7</v>
      </c>
      <c r="D83" s="318">
        <f t="shared" si="6"/>
        <v>28</v>
      </c>
      <c r="E83" s="282"/>
      <c r="F83" s="282"/>
      <c r="G83" s="287"/>
      <c r="H83" s="284"/>
      <c r="I83" s="325"/>
      <c r="J83" s="286"/>
      <c r="K83" s="286"/>
      <c r="L83" s="286"/>
      <c r="M83" s="286"/>
      <c r="N83" s="286"/>
      <c r="O83" s="286"/>
      <c r="P83" s="286"/>
      <c r="Q83" s="286"/>
      <c r="R83" s="286"/>
      <c r="S83" s="286"/>
      <c r="T83" s="325"/>
      <c r="U83" s="325"/>
    </row>
    <row r="84" spans="1:21" ht="30" customHeight="1" x14ac:dyDescent="0.3">
      <c r="A84" s="388"/>
      <c r="E84" s="388"/>
      <c r="I84" s="389"/>
      <c r="K84" s="389"/>
      <c r="L84" s="389"/>
      <c r="M84" s="389"/>
      <c r="N84" s="389"/>
      <c r="O84" s="389"/>
      <c r="P84" s="389"/>
      <c r="Q84" s="389"/>
      <c r="R84" s="389"/>
      <c r="S84" s="389"/>
      <c r="T84" s="389"/>
      <c r="U84" s="389"/>
    </row>
    <row r="85" spans="1:21" ht="30" customHeight="1" x14ac:dyDescent="0.3">
      <c r="E85" s="388"/>
      <c r="I85" s="389"/>
      <c r="K85" s="389"/>
      <c r="L85" s="389"/>
      <c r="M85" s="389"/>
      <c r="N85" s="389"/>
      <c r="O85" s="389"/>
      <c r="P85" s="389"/>
      <c r="Q85" s="389"/>
      <c r="R85" s="389"/>
      <c r="S85" s="389"/>
      <c r="T85" s="389"/>
      <c r="U85" s="389"/>
    </row>
    <row r="86" spans="1:21" ht="30" customHeight="1" x14ac:dyDescent="0.3">
      <c r="E86" s="388"/>
      <c r="I86" s="389"/>
      <c r="K86" s="389"/>
      <c r="L86" s="389"/>
      <c r="M86" s="389"/>
      <c r="N86" s="389"/>
      <c r="O86" s="389"/>
      <c r="P86" s="389"/>
      <c r="Q86" s="389"/>
      <c r="R86" s="389"/>
      <c r="S86" s="389"/>
      <c r="T86" s="389"/>
      <c r="U86" s="389"/>
    </row>
    <row r="87" spans="1:21" ht="30" customHeight="1" x14ac:dyDescent="0.3">
      <c r="E87" s="388"/>
      <c r="I87" s="389"/>
      <c r="K87" s="389"/>
      <c r="L87" s="389"/>
      <c r="M87" s="389"/>
      <c r="N87" s="389"/>
      <c r="O87" s="389"/>
      <c r="P87" s="389"/>
      <c r="Q87" s="389"/>
      <c r="R87" s="389"/>
      <c r="S87" s="389"/>
      <c r="T87" s="389"/>
      <c r="U87" s="389"/>
    </row>
    <row r="88" spans="1:21" ht="30" customHeight="1" x14ac:dyDescent="0.3">
      <c r="E88" s="388"/>
      <c r="I88" s="389"/>
      <c r="K88" s="389"/>
      <c r="L88" s="389"/>
      <c r="M88" s="389"/>
      <c r="N88" s="389"/>
      <c r="O88" s="389"/>
      <c r="P88" s="389"/>
      <c r="Q88" s="389"/>
      <c r="R88" s="389"/>
      <c r="S88" s="389"/>
      <c r="T88" s="389"/>
      <c r="U88" s="389"/>
    </row>
    <row r="89" spans="1:21" ht="30" customHeight="1" x14ac:dyDescent="0.3">
      <c r="E89" s="388"/>
      <c r="I89" s="389"/>
      <c r="K89" s="389"/>
      <c r="L89" s="389"/>
      <c r="M89" s="389"/>
      <c r="N89" s="389"/>
      <c r="O89" s="389"/>
      <c r="P89" s="389"/>
      <c r="Q89" s="389"/>
      <c r="R89" s="389"/>
      <c r="S89" s="389"/>
      <c r="T89" s="389"/>
      <c r="U89" s="389"/>
    </row>
    <row r="90" spans="1:21" ht="30" customHeight="1" x14ac:dyDescent="0.3">
      <c r="E90" s="388"/>
      <c r="I90" s="389"/>
      <c r="K90" s="389"/>
      <c r="L90" s="389"/>
      <c r="M90" s="389"/>
      <c r="N90" s="389"/>
      <c r="O90" s="389"/>
      <c r="P90" s="389"/>
      <c r="Q90" s="389"/>
      <c r="R90" s="389"/>
      <c r="S90" s="389"/>
      <c r="T90" s="389"/>
      <c r="U90" s="389"/>
    </row>
    <row r="91" spans="1:21" ht="30" customHeight="1" x14ac:dyDescent="0.3">
      <c r="E91" s="388"/>
      <c r="I91" s="389"/>
      <c r="K91" s="389"/>
      <c r="L91" s="389"/>
      <c r="M91" s="389"/>
      <c r="N91" s="389"/>
      <c r="O91" s="389"/>
      <c r="P91" s="389"/>
      <c r="Q91" s="389"/>
      <c r="R91" s="389"/>
      <c r="S91" s="389"/>
      <c r="T91" s="389"/>
      <c r="U91" s="389"/>
    </row>
  </sheetData>
  <mergeCells count="114">
    <mergeCell ref="V25:V26"/>
    <mergeCell ref="V52:V53"/>
    <mergeCell ref="V55:W55"/>
    <mergeCell ref="V47:W47"/>
    <mergeCell ref="T52:T53"/>
    <mergeCell ref="K52:K53"/>
    <mergeCell ref="L52:L53"/>
    <mergeCell ref="M52:M53"/>
    <mergeCell ref="A75:A79"/>
    <mergeCell ref="I46:L46"/>
    <mergeCell ref="M46:P46"/>
    <mergeCell ref="Q46:U46"/>
    <mergeCell ref="U52:U53"/>
    <mergeCell ref="N52:N53"/>
    <mergeCell ref="O52:O53"/>
    <mergeCell ref="P52:P53"/>
    <mergeCell ref="Q52:Q53"/>
    <mergeCell ref="R52:R53"/>
    <mergeCell ref="S52:S53"/>
    <mergeCell ref="I52:I53"/>
    <mergeCell ref="J52:J53"/>
    <mergeCell ref="A39:A43"/>
    <mergeCell ref="L40:M41"/>
    <mergeCell ref="T25:T26"/>
    <mergeCell ref="A80:A83"/>
    <mergeCell ref="A62:A66"/>
    <mergeCell ref="H63:H64"/>
    <mergeCell ref="F64:F65"/>
    <mergeCell ref="H65:H66"/>
    <mergeCell ref="A67:A70"/>
    <mergeCell ref="A71:A74"/>
    <mergeCell ref="E60:H60"/>
    <mergeCell ref="A44:A47"/>
    <mergeCell ref="A48:A52"/>
    <mergeCell ref="B52:B53"/>
    <mergeCell ref="D52:D53"/>
    <mergeCell ref="E52:E53"/>
    <mergeCell ref="F52:F53"/>
    <mergeCell ref="G52:G53"/>
    <mergeCell ref="A53:A57"/>
    <mergeCell ref="H57:H58"/>
    <mergeCell ref="A58:A61"/>
    <mergeCell ref="F58:F59"/>
    <mergeCell ref="H52:H53"/>
    <mergeCell ref="U25:U26"/>
    <mergeCell ref="A26:A30"/>
    <mergeCell ref="E30:H30"/>
    <mergeCell ref="I30:P31"/>
    <mergeCell ref="Q30:U30"/>
    <mergeCell ref="A31:A34"/>
    <mergeCell ref="Q31:U31"/>
    <mergeCell ref="N25:N26"/>
    <mergeCell ref="O25:O26"/>
    <mergeCell ref="P25:P26"/>
    <mergeCell ref="Q25:Q26"/>
    <mergeCell ref="R25:R26"/>
    <mergeCell ref="S25:S26"/>
    <mergeCell ref="I25:I26"/>
    <mergeCell ref="J25:J26"/>
    <mergeCell ref="F31:H31"/>
    <mergeCell ref="A21:A25"/>
    <mergeCell ref="B25:B26"/>
    <mergeCell ref="D25:D26"/>
    <mergeCell ref="E25:E26"/>
    <mergeCell ref="F25:F26"/>
    <mergeCell ref="H25:H26"/>
    <mergeCell ref="G25:G26"/>
    <mergeCell ref="U11:U12"/>
    <mergeCell ref="A12:A16"/>
    <mergeCell ref="A17:A20"/>
    <mergeCell ref="M11:M12"/>
    <mergeCell ref="N11:N12"/>
    <mergeCell ref="O11:O12"/>
    <mergeCell ref="P11:P12"/>
    <mergeCell ref="Q11:Q12"/>
    <mergeCell ref="R11:R12"/>
    <mergeCell ref="G11:G12"/>
    <mergeCell ref="H11:H12"/>
    <mergeCell ref="I11:I12"/>
    <mergeCell ref="J11:J12"/>
    <mergeCell ref="K11:K12"/>
    <mergeCell ref="L11:L12"/>
    <mergeCell ref="M20:S20"/>
    <mergeCell ref="T3:T4"/>
    <mergeCell ref="A7:A11"/>
    <mergeCell ref="E10:E11"/>
    <mergeCell ref="B11:B12"/>
    <mergeCell ref="D11:D12"/>
    <mergeCell ref="F11:F13"/>
    <mergeCell ref="J3:J4"/>
    <mergeCell ref="K3:K4"/>
    <mergeCell ref="L3:L4"/>
    <mergeCell ref="M3:M4"/>
    <mergeCell ref="N3:N4"/>
    <mergeCell ref="O3:O4"/>
    <mergeCell ref="S11:S12"/>
    <mergeCell ref="S3:S4"/>
    <mergeCell ref="A35:A38"/>
    <mergeCell ref="A1:D1"/>
    <mergeCell ref="E1:H1"/>
    <mergeCell ref="E2:F2"/>
    <mergeCell ref="G2:H2"/>
    <mergeCell ref="A3:A6"/>
    <mergeCell ref="I3:I4"/>
    <mergeCell ref="P3:P4"/>
    <mergeCell ref="Q3:Q4"/>
    <mergeCell ref="P38:R39"/>
    <mergeCell ref="K25:K26"/>
    <mergeCell ref="L25:L26"/>
    <mergeCell ref="N35:S35"/>
    <mergeCell ref="M25:M26"/>
    <mergeCell ref="N37:O38"/>
    <mergeCell ref="L36:M37"/>
    <mergeCell ref="R3:R4"/>
  </mergeCells>
  <printOptions horizontalCentered="1" verticalCentered="1"/>
  <pageMargins left="0.25" right="0.25" top="0.75" bottom="0.75" header="0.3" footer="0.3"/>
  <pageSetup paperSize="9" scale="29" orientation="portrait" r:id="rId1"/>
  <headerFooter>
    <oddHeader>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A7E64-2AFA-4899-805D-B32EB61ACC7F}">
  <sheetPr>
    <tabColor rgb="FF00B050"/>
    <pageSetUpPr fitToPage="1"/>
  </sheetPr>
  <dimension ref="A1:W91"/>
  <sheetViews>
    <sheetView zoomScale="50" zoomScaleNormal="50" workbookViewId="0">
      <pane xSplit="4" ySplit="2" topLeftCell="E38" activePane="bottomRight" state="frozen"/>
      <selection pane="topRight" activeCell="E1" sqref="E1"/>
      <selection pane="bottomLeft" activeCell="A5" sqref="A5"/>
      <selection pane="bottomRight" activeCell="H43" sqref="H43"/>
    </sheetView>
  </sheetViews>
  <sheetFormatPr defaultColWidth="9.109375" defaultRowHeight="30" customHeight="1" x14ac:dyDescent="0.3"/>
  <cols>
    <col min="1" max="1" width="7.6640625" style="653" customWidth="1"/>
    <col min="2" max="4" width="4.6640625" style="582" customWidth="1"/>
    <col min="5" max="5" width="20.77734375" style="654" customWidth="1"/>
    <col min="6" max="8" width="20.77734375" style="582" customWidth="1"/>
    <col min="9" max="9" width="20.77734375" style="514" customWidth="1"/>
    <col min="10" max="10" width="20.77734375" style="586" customWidth="1"/>
    <col min="11" max="16" width="20.77734375" style="514" customWidth="1"/>
    <col min="17" max="17" width="20.77734375" style="514" hidden="1" customWidth="1"/>
    <col min="18" max="19" width="20.77734375" style="514" customWidth="1"/>
    <col min="20" max="20" width="20.77734375" style="514" hidden="1" customWidth="1"/>
    <col min="21" max="25" width="20.77734375" style="514" customWidth="1"/>
    <col min="26" max="26" width="12.6640625" style="514" customWidth="1"/>
    <col min="27" max="16384" width="9.109375" style="514"/>
  </cols>
  <sheetData>
    <row r="1" spans="1:22" s="492" customFormat="1" ht="30" customHeight="1" thickBot="1" x14ac:dyDescent="0.35">
      <c r="A1" s="1027" t="s">
        <v>0</v>
      </c>
      <c r="B1" s="1028"/>
      <c r="C1" s="1028"/>
      <c r="D1" s="1029"/>
      <c r="E1" s="1030" t="s">
        <v>1</v>
      </c>
      <c r="F1" s="1031"/>
      <c r="G1" s="1031"/>
      <c r="H1" s="1032"/>
      <c r="I1" s="479" t="s">
        <v>2</v>
      </c>
      <c r="J1" s="480" t="s">
        <v>3</v>
      </c>
      <c r="K1" s="481" t="s">
        <v>141</v>
      </c>
      <c r="L1" s="482" t="s">
        <v>142</v>
      </c>
      <c r="M1" s="483" t="s">
        <v>143</v>
      </c>
      <c r="N1" s="484" t="s">
        <v>144</v>
      </c>
      <c r="O1" s="481" t="s">
        <v>145</v>
      </c>
      <c r="P1" s="485" t="s">
        <v>146</v>
      </c>
      <c r="Q1" s="486" t="s">
        <v>74</v>
      </c>
      <c r="R1" s="487" t="s">
        <v>147</v>
      </c>
      <c r="S1" s="488" t="s">
        <v>148</v>
      </c>
      <c r="T1" s="489" t="s">
        <v>71</v>
      </c>
      <c r="U1" s="490" t="s">
        <v>4</v>
      </c>
      <c r="V1" s="491" t="s">
        <v>139</v>
      </c>
    </row>
    <row r="2" spans="1:22" s="508" customFormat="1" ht="30" customHeight="1" thickBot="1" x14ac:dyDescent="0.35">
      <c r="A2" s="493"/>
      <c r="B2" s="494"/>
      <c r="C2" s="494"/>
      <c r="D2" s="495"/>
      <c r="E2" s="1033" t="s">
        <v>5</v>
      </c>
      <c r="F2" s="1034"/>
      <c r="G2" s="1033" t="s">
        <v>3</v>
      </c>
      <c r="H2" s="1034"/>
      <c r="I2" s="496"/>
      <c r="J2" s="497"/>
      <c r="K2" s="498">
        <v>2005</v>
      </c>
      <c r="L2" s="499">
        <v>2005</v>
      </c>
      <c r="M2" s="500">
        <v>2007</v>
      </c>
      <c r="N2" s="501">
        <v>2007</v>
      </c>
      <c r="O2" s="498">
        <v>2009</v>
      </c>
      <c r="P2" s="502">
        <v>2009</v>
      </c>
      <c r="Q2" s="503">
        <v>2011</v>
      </c>
      <c r="R2" s="504">
        <v>2011</v>
      </c>
      <c r="S2" s="505">
        <v>2013</v>
      </c>
      <c r="T2" s="506">
        <v>2015</v>
      </c>
      <c r="U2" s="507"/>
    </row>
    <row r="3" spans="1:22" ht="30" hidden="1" customHeight="1" x14ac:dyDescent="0.3">
      <c r="A3" s="1018" t="s">
        <v>6</v>
      </c>
      <c r="B3" s="509">
        <v>6</v>
      </c>
      <c r="C3" s="510" t="s">
        <v>7</v>
      </c>
      <c r="D3" s="511">
        <f t="shared" ref="D3:D29" si="0">1+B3</f>
        <v>7</v>
      </c>
      <c r="E3" s="512"/>
      <c r="F3" s="512"/>
      <c r="G3" s="512"/>
      <c r="H3" s="512"/>
      <c r="I3" s="1016">
        <v>6</v>
      </c>
      <c r="J3" s="1016">
        <v>6</v>
      </c>
      <c r="K3" s="1016" t="s">
        <v>94</v>
      </c>
      <c r="L3" s="1016" t="s">
        <v>93</v>
      </c>
      <c r="M3" s="1016" t="s">
        <v>94</v>
      </c>
      <c r="N3" s="1016">
        <v>7</v>
      </c>
      <c r="O3" s="1016" t="s">
        <v>94</v>
      </c>
      <c r="P3" s="1016">
        <v>9</v>
      </c>
      <c r="Q3" s="1016">
        <v>2</v>
      </c>
      <c r="R3" s="1016">
        <v>8</v>
      </c>
      <c r="S3" s="1016" t="s">
        <v>92</v>
      </c>
      <c r="T3" s="1016">
        <v>2</v>
      </c>
      <c r="U3" s="513"/>
    </row>
    <row r="4" spans="1:22" ht="30" hidden="1" customHeight="1" x14ac:dyDescent="0.3">
      <c r="A4" s="1019"/>
      <c r="B4" s="515">
        <f>6+D3</f>
        <v>13</v>
      </c>
      <c r="C4" s="516" t="s">
        <v>7</v>
      </c>
      <c r="D4" s="517">
        <f t="shared" si="0"/>
        <v>14</v>
      </c>
      <c r="E4" s="517"/>
      <c r="F4" s="517"/>
      <c r="G4" s="517"/>
      <c r="H4" s="517"/>
      <c r="I4" s="1017"/>
      <c r="J4" s="1017"/>
      <c r="K4" s="1017"/>
      <c r="L4" s="1017"/>
      <c r="M4" s="1017"/>
      <c r="N4" s="1017"/>
      <c r="O4" s="1017"/>
      <c r="P4" s="1017"/>
      <c r="Q4" s="1017"/>
      <c r="R4" s="1017"/>
      <c r="S4" s="1017"/>
      <c r="T4" s="1017"/>
      <c r="U4" s="519"/>
    </row>
    <row r="5" spans="1:22" ht="30" hidden="1" customHeight="1" x14ac:dyDescent="0.3">
      <c r="A5" s="1019"/>
      <c r="B5" s="515">
        <f>6+D4</f>
        <v>20</v>
      </c>
      <c r="C5" s="516" t="s">
        <v>7</v>
      </c>
      <c r="D5" s="517">
        <f t="shared" si="0"/>
        <v>21</v>
      </c>
      <c r="E5" s="517"/>
      <c r="F5" s="520"/>
      <c r="G5" s="520"/>
      <c r="H5" s="520"/>
      <c r="I5" s="521" t="s">
        <v>90</v>
      </c>
      <c r="J5" s="518"/>
      <c r="K5" s="518"/>
      <c r="L5" s="518"/>
      <c r="M5" s="518"/>
      <c r="N5" s="522"/>
      <c r="O5" s="518"/>
      <c r="P5" s="518"/>
      <c r="Q5" s="518"/>
      <c r="R5" s="522"/>
      <c r="S5" s="522"/>
      <c r="T5" s="522"/>
      <c r="U5" s="519"/>
    </row>
    <row r="6" spans="1:22" ht="30" hidden="1" customHeight="1" thickBot="1" x14ac:dyDescent="0.35">
      <c r="A6" s="1020"/>
      <c r="B6" s="515">
        <f>6+D5</f>
        <v>27</v>
      </c>
      <c r="C6" s="516" t="s">
        <v>7</v>
      </c>
      <c r="D6" s="517">
        <f t="shared" si="0"/>
        <v>28</v>
      </c>
      <c r="E6" s="523"/>
      <c r="F6" s="524"/>
      <c r="G6" s="524"/>
      <c r="H6" s="524"/>
      <c r="I6" s="525"/>
      <c r="J6" s="526"/>
      <c r="K6" s="526"/>
      <c r="L6" s="526"/>
      <c r="M6" s="526"/>
      <c r="N6" s="526"/>
      <c r="O6" s="526"/>
      <c r="P6" s="526"/>
      <c r="Q6" s="526"/>
      <c r="R6" s="526"/>
      <c r="S6" s="527"/>
      <c r="T6" s="527"/>
      <c r="U6" s="519"/>
    </row>
    <row r="7" spans="1:22" ht="30" customHeight="1" x14ac:dyDescent="0.3">
      <c r="A7" s="1018" t="s">
        <v>8</v>
      </c>
      <c r="B7" s="509">
        <f>D6-25</f>
        <v>3</v>
      </c>
      <c r="C7" s="510" t="s">
        <v>7</v>
      </c>
      <c r="D7" s="511">
        <f t="shared" si="0"/>
        <v>4</v>
      </c>
      <c r="E7" s="511"/>
      <c r="F7" s="528"/>
      <c r="G7" s="528"/>
      <c r="H7" s="528"/>
      <c r="I7" s="529"/>
      <c r="J7" s="529"/>
      <c r="K7" s="529"/>
      <c r="L7" s="529"/>
      <c r="M7" s="529"/>
      <c r="N7" s="529"/>
      <c r="O7" s="529"/>
      <c r="P7" s="529"/>
      <c r="Q7" s="529"/>
      <c r="R7" s="529"/>
      <c r="S7" s="530"/>
      <c r="T7" s="530"/>
      <c r="U7" s="513"/>
    </row>
    <row r="8" spans="1:22" ht="30" customHeight="1" x14ac:dyDescent="0.3">
      <c r="A8" s="1019"/>
      <c r="B8" s="515">
        <f>6+D7</f>
        <v>10</v>
      </c>
      <c r="C8" s="516" t="s">
        <v>7</v>
      </c>
      <c r="D8" s="517">
        <f t="shared" si="0"/>
        <v>11</v>
      </c>
      <c r="E8" s="517"/>
      <c r="F8" s="520"/>
      <c r="G8" s="520"/>
      <c r="H8" s="520"/>
      <c r="I8" s="531"/>
      <c r="J8" s="531"/>
      <c r="K8" s="531"/>
      <c r="L8" s="531"/>
      <c r="M8" s="531"/>
      <c r="N8" s="531"/>
      <c r="O8" s="531"/>
      <c r="P8" s="531"/>
      <c r="Q8" s="531"/>
      <c r="R8" s="531"/>
      <c r="S8" s="527"/>
      <c r="T8" s="527"/>
      <c r="U8" s="519"/>
    </row>
    <row r="9" spans="1:22" ht="30" customHeight="1" x14ac:dyDescent="0.3">
      <c r="A9" s="1019"/>
      <c r="B9" s="515">
        <f>6+D8</f>
        <v>17</v>
      </c>
      <c r="C9" s="516" t="s">
        <v>7</v>
      </c>
      <c r="D9" s="517">
        <f t="shared" si="0"/>
        <v>18</v>
      </c>
      <c r="E9" s="517"/>
      <c r="F9" s="520"/>
      <c r="G9" s="520"/>
      <c r="H9" s="520"/>
      <c r="I9" s="531"/>
      <c r="J9" s="531"/>
      <c r="K9" s="531"/>
      <c r="L9" s="531"/>
      <c r="M9" s="531"/>
      <c r="N9" s="531"/>
      <c r="O9" s="531"/>
      <c r="P9" s="531"/>
      <c r="Q9" s="531"/>
      <c r="R9" s="531"/>
      <c r="S9" s="527"/>
      <c r="T9" s="527"/>
      <c r="U9" s="519"/>
    </row>
    <row r="10" spans="1:22" ht="30" customHeight="1" x14ac:dyDescent="0.3">
      <c r="A10" s="1019"/>
      <c r="B10" s="515">
        <f t="shared" ref="B10:B11" si="1">6+D9</f>
        <v>24</v>
      </c>
      <c r="C10" s="516" t="s">
        <v>7</v>
      </c>
      <c r="D10" s="517">
        <f t="shared" si="0"/>
        <v>25</v>
      </c>
      <c r="E10" s="1021" t="s">
        <v>45</v>
      </c>
      <c r="F10" s="517"/>
      <c r="G10" s="517"/>
      <c r="H10" s="517"/>
      <c r="I10" s="532"/>
      <c r="J10" s="532"/>
      <c r="K10" s="532"/>
      <c r="L10" s="532"/>
      <c r="M10" s="532"/>
      <c r="N10" s="531"/>
      <c r="O10" s="531"/>
      <c r="P10" s="531"/>
      <c r="Q10" s="531"/>
      <c r="R10" s="531"/>
      <c r="S10" s="531"/>
      <c r="T10" s="531"/>
      <c r="U10" s="519"/>
    </row>
    <row r="11" spans="1:22" ht="15" customHeight="1" thickBot="1" x14ac:dyDescent="0.35">
      <c r="A11" s="1020"/>
      <c r="B11" s="966">
        <f t="shared" si="1"/>
        <v>31</v>
      </c>
      <c r="C11" s="516" t="s">
        <v>7</v>
      </c>
      <c r="D11" s="1023">
        <f>1+B12</f>
        <v>1</v>
      </c>
      <c r="E11" s="1022"/>
      <c r="F11" s="1025" t="s">
        <v>35</v>
      </c>
      <c r="G11" s="946"/>
      <c r="H11" s="946"/>
      <c r="I11" s="1001"/>
      <c r="J11" s="1001"/>
      <c r="K11" s="1001"/>
      <c r="L11" s="1001"/>
      <c r="M11" s="1012" t="s">
        <v>41</v>
      </c>
      <c r="N11" s="1014" t="s">
        <v>41</v>
      </c>
      <c r="O11" s="1001"/>
      <c r="P11" s="1001"/>
      <c r="Q11" s="1001"/>
      <c r="R11" s="1001"/>
      <c r="S11" s="1001"/>
      <c r="T11" s="534"/>
      <c r="U11" s="948"/>
    </row>
    <row r="12" spans="1:22" ht="15" customHeight="1" thickBot="1" x14ac:dyDescent="0.35">
      <c r="A12" s="933" t="s">
        <v>9</v>
      </c>
      <c r="B12" s="967"/>
      <c r="C12" s="536" t="s">
        <v>7</v>
      </c>
      <c r="D12" s="1024"/>
      <c r="E12" s="538"/>
      <c r="F12" s="940"/>
      <c r="G12" s="947"/>
      <c r="H12" s="947"/>
      <c r="I12" s="1002"/>
      <c r="J12" s="1002"/>
      <c r="K12" s="1002"/>
      <c r="L12" s="1002"/>
      <c r="M12" s="1013"/>
      <c r="N12" s="1015"/>
      <c r="O12" s="1002"/>
      <c r="P12" s="1002"/>
      <c r="Q12" s="1002"/>
      <c r="R12" s="1002"/>
      <c r="S12" s="1002"/>
      <c r="T12" s="540"/>
      <c r="U12" s="949"/>
    </row>
    <row r="13" spans="1:22" ht="30" customHeight="1" x14ac:dyDescent="0.3">
      <c r="A13" s="934"/>
      <c r="B13" s="542">
        <f>6+D11</f>
        <v>7</v>
      </c>
      <c r="C13" s="543" t="s">
        <v>7</v>
      </c>
      <c r="D13" s="544">
        <f t="shared" si="0"/>
        <v>8</v>
      </c>
      <c r="E13" s="545"/>
      <c r="F13" s="1026"/>
      <c r="G13" s="546"/>
      <c r="H13" s="546"/>
      <c r="I13" s="547" t="s">
        <v>41</v>
      </c>
      <c r="J13" s="548" t="s">
        <v>41</v>
      </c>
      <c r="K13" s="546"/>
      <c r="L13" s="546"/>
      <c r="M13" s="546"/>
      <c r="N13" s="546"/>
      <c r="O13" s="546"/>
      <c r="P13" s="546"/>
      <c r="Q13" s="546"/>
      <c r="R13" s="546"/>
      <c r="S13" s="546"/>
      <c r="T13" s="546"/>
      <c r="U13" s="549"/>
    </row>
    <row r="14" spans="1:22" ht="30" customHeight="1" x14ac:dyDescent="0.3">
      <c r="A14" s="934"/>
      <c r="B14" s="550">
        <f t="shared" ref="B14:B16" si="2">6+D13</f>
        <v>14</v>
      </c>
      <c r="C14" s="551" t="s">
        <v>7</v>
      </c>
      <c r="D14" s="552">
        <f t="shared" si="0"/>
        <v>15</v>
      </c>
      <c r="E14" s="655"/>
      <c r="F14" s="655"/>
      <c r="G14" s="520"/>
      <c r="H14" s="520"/>
      <c r="I14" s="520"/>
      <c r="J14" s="520"/>
      <c r="K14" s="520"/>
      <c r="L14" s="520"/>
      <c r="M14" s="520"/>
      <c r="N14" s="520"/>
      <c r="O14" s="520"/>
      <c r="P14" s="520"/>
      <c r="Q14" s="520"/>
      <c r="R14" s="520"/>
      <c r="S14" s="520"/>
      <c r="T14" s="520"/>
      <c r="U14" s="553" t="s">
        <v>43</v>
      </c>
    </row>
    <row r="15" spans="1:22" ht="30" customHeight="1" x14ac:dyDescent="0.3">
      <c r="A15" s="934"/>
      <c r="B15" s="550">
        <f t="shared" si="2"/>
        <v>21</v>
      </c>
      <c r="C15" s="551" t="s">
        <v>7</v>
      </c>
      <c r="D15" s="552">
        <f t="shared" si="0"/>
        <v>22</v>
      </c>
      <c r="E15" s="533" t="s">
        <v>182</v>
      </c>
      <c r="F15" s="555" t="s">
        <v>82</v>
      </c>
      <c r="G15" s="520"/>
      <c r="H15" s="520"/>
      <c r="I15" s="520"/>
      <c r="J15" s="520"/>
      <c r="K15" s="520"/>
      <c r="L15" s="520"/>
      <c r="M15" s="520"/>
      <c r="N15" s="520"/>
      <c r="O15" s="520"/>
      <c r="P15" s="520"/>
      <c r="Q15" s="520"/>
      <c r="R15" s="520"/>
      <c r="S15" s="520"/>
      <c r="T15" s="520"/>
      <c r="U15" s="553" t="s">
        <v>43</v>
      </c>
    </row>
    <row r="16" spans="1:22" ht="30" customHeight="1" thickBot="1" x14ac:dyDescent="0.35">
      <c r="A16" s="935"/>
      <c r="B16" s="556">
        <f t="shared" si="2"/>
        <v>28</v>
      </c>
      <c r="C16" s="557" t="s">
        <v>7</v>
      </c>
      <c r="D16" s="558">
        <f t="shared" si="0"/>
        <v>29</v>
      </c>
      <c r="E16" s="559"/>
      <c r="F16" s="656"/>
      <c r="G16" s="570" t="s">
        <v>168</v>
      </c>
      <c r="H16" s="560" t="s">
        <v>89</v>
      </c>
      <c r="I16" s="559"/>
      <c r="J16" s="561"/>
      <c r="K16" s="561"/>
      <c r="L16" s="562" t="s">
        <v>154</v>
      </c>
      <c r="M16" s="561"/>
      <c r="N16" s="561"/>
      <c r="O16" s="561"/>
      <c r="P16" s="561"/>
      <c r="Q16" s="561"/>
      <c r="R16" s="561"/>
      <c r="S16" s="561"/>
      <c r="T16" s="561"/>
      <c r="U16" s="563"/>
    </row>
    <row r="17" spans="1:21" ht="30" customHeight="1" x14ac:dyDescent="0.3">
      <c r="A17" s="933" t="s">
        <v>10</v>
      </c>
      <c r="B17" s="564">
        <f>D16-24</f>
        <v>5</v>
      </c>
      <c r="C17" s="564" t="s">
        <v>7</v>
      </c>
      <c r="D17" s="564">
        <f t="shared" si="0"/>
        <v>6</v>
      </c>
      <c r="E17" s="565"/>
      <c r="F17" s="566" t="s">
        <v>169</v>
      </c>
      <c r="G17" s="528"/>
      <c r="H17" s="528"/>
      <c r="I17" s="567" t="s">
        <v>152</v>
      </c>
      <c r="J17" s="528"/>
      <c r="K17" s="528"/>
      <c r="L17" s="528"/>
      <c r="M17" s="528"/>
      <c r="N17" s="528"/>
      <c r="O17" s="528"/>
      <c r="P17" s="528"/>
      <c r="Q17" s="528"/>
      <c r="R17" s="528"/>
      <c r="S17" s="528"/>
      <c r="T17" s="528"/>
      <c r="U17" s="513"/>
    </row>
    <row r="18" spans="1:21" ht="30" customHeight="1" x14ac:dyDescent="0.3">
      <c r="A18" s="934"/>
      <c r="B18" s="551">
        <f t="shared" ref="B18:B20" si="3">6+D17</f>
        <v>12</v>
      </c>
      <c r="C18" s="551" t="s">
        <v>7</v>
      </c>
      <c r="D18" s="551">
        <f t="shared" si="0"/>
        <v>13</v>
      </c>
      <c r="E18" s="520"/>
      <c r="F18" s="657"/>
      <c r="G18" s="520"/>
      <c r="H18" s="520"/>
      <c r="I18" s="568" t="s">
        <v>102</v>
      </c>
      <c r="J18" s="520"/>
      <c r="K18" s="520"/>
      <c r="L18" s="520"/>
      <c r="M18" s="520"/>
      <c r="N18" s="520"/>
      <c r="O18" s="520"/>
      <c r="P18" s="569" t="s">
        <v>106</v>
      </c>
      <c r="Q18" s="520"/>
      <c r="R18" s="520"/>
      <c r="S18" s="520"/>
      <c r="T18" s="520"/>
      <c r="U18" s="519"/>
    </row>
    <row r="19" spans="1:21" ht="30" customHeight="1" x14ac:dyDescent="0.3">
      <c r="A19" s="934"/>
      <c r="B19" s="516">
        <f t="shared" si="3"/>
        <v>19</v>
      </c>
      <c r="C19" s="516" t="s">
        <v>7</v>
      </c>
      <c r="D19" s="516">
        <f t="shared" si="0"/>
        <v>20</v>
      </c>
      <c r="E19" s="520"/>
      <c r="F19" s="657"/>
      <c r="G19" s="570" t="s">
        <v>88</v>
      </c>
      <c r="H19" s="520"/>
      <c r="I19" s="520"/>
      <c r="J19" s="520"/>
      <c r="K19" s="520"/>
      <c r="L19" s="520"/>
      <c r="M19" s="520"/>
      <c r="N19" s="571" t="s">
        <v>107</v>
      </c>
      <c r="O19" s="520"/>
      <c r="P19" s="520"/>
      <c r="Q19" s="520"/>
      <c r="R19" s="520"/>
      <c r="S19" s="519"/>
      <c r="T19" s="572"/>
      <c r="U19" s="572"/>
    </row>
    <row r="20" spans="1:21" ht="30" customHeight="1" thickBot="1" x14ac:dyDescent="0.35">
      <c r="A20" s="935"/>
      <c r="B20" s="573">
        <f t="shared" si="3"/>
        <v>26</v>
      </c>
      <c r="C20" s="573" t="s">
        <v>7</v>
      </c>
      <c r="D20" s="573">
        <f t="shared" si="0"/>
        <v>27</v>
      </c>
      <c r="E20" s="574"/>
      <c r="F20" s="575" t="s">
        <v>170</v>
      </c>
      <c r="G20" s="539"/>
      <c r="H20" s="539"/>
      <c r="I20" s="576"/>
      <c r="J20" s="541"/>
      <c r="K20" s="541"/>
      <c r="L20" s="577" t="s">
        <v>42</v>
      </c>
      <c r="M20" s="1003" t="s">
        <v>27</v>
      </c>
      <c r="N20" s="1004"/>
      <c r="O20" s="1004"/>
      <c r="P20" s="1004"/>
      <c r="Q20" s="1004"/>
      <c r="R20" s="1004"/>
      <c r="S20" s="1005"/>
      <c r="T20" s="578"/>
      <c r="U20" s="563"/>
    </row>
    <row r="21" spans="1:21" ht="30" customHeight="1" x14ac:dyDescent="0.3">
      <c r="A21" s="933" t="s">
        <v>11</v>
      </c>
      <c r="B21" s="510">
        <f>D20-25</f>
        <v>2</v>
      </c>
      <c r="C21" s="510" t="s">
        <v>7</v>
      </c>
      <c r="D21" s="510">
        <f t="shared" si="0"/>
        <v>3</v>
      </c>
      <c r="E21" s="528"/>
      <c r="F21" s="657"/>
      <c r="G21" s="520"/>
      <c r="H21" s="520"/>
      <c r="I21" s="579" t="s">
        <v>96</v>
      </c>
      <c r="J21" s="580" t="s">
        <v>103</v>
      </c>
      <c r="K21" s="520"/>
      <c r="L21" s="520"/>
      <c r="M21" s="520"/>
      <c r="N21" s="520"/>
      <c r="O21" s="520"/>
      <c r="P21" s="569" t="s">
        <v>101</v>
      </c>
      <c r="Q21" s="520"/>
      <c r="R21" s="520"/>
      <c r="S21" s="520"/>
      <c r="T21" s="519"/>
      <c r="U21" s="513"/>
    </row>
    <row r="22" spans="1:21" ht="30" customHeight="1" x14ac:dyDescent="0.3">
      <c r="A22" s="934"/>
      <c r="B22" s="516">
        <f t="shared" ref="B22:B25" si="4">6+D21</f>
        <v>9</v>
      </c>
      <c r="C22" s="516" t="s">
        <v>7</v>
      </c>
      <c r="D22" s="516">
        <f t="shared" si="0"/>
        <v>10</v>
      </c>
      <c r="E22" s="554"/>
      <c r="F22" s="581" t="s">
        <v>37</v>
      </c>
      <c r="H22" s="570" t="s">
        <v>86</v>
      </c>
      <c r="I22" s="583" t="s">
        <v>42</v>
      </c>
      <c r="J22" s="520"/>
      <c r="K22" s="520"/>
      <c r="L22" s="583" t="s">
        <v>42</v>
      </c>
      <c r="M22" s="520"/>
      <c r="N22" s="571" t="s">
        <v>114</v>
      </c>
      <c r="O22" s="520"/>
      <c r="P22" s="520"/>
      <c r="Q22" s="520"/>
      <c r="R22" s="584" t="s">
        <v>108</v>
      </c>
      <c r="S22" s="520"/>
      <c r="T22" s="519"/>
      <c r="U22" s="519"/>
    </row>
    <row r="23" spans="1:21" ht="30" customHeight="1" x14ac:dyDescent="0.3">
      <c r="A23" s="934"/>
      <c r="B23" s="551">
        <f t="shared" si="4"/>
        <v>16</v>
      </c>
      <c r="C23" s="551" t="s">
        <v>7</v>
      </c>
      <c r="D23" s="551">
        <f t="shared" si="0"/>
        <v>17</v>
      </c>
      <c r="E23" s="520"/>
      <c r="F23" s="657"/>
      <c r="G23" s="520"/>
      <c r="H23" s="520"/>
      <c r="I23" s="585" t="s">
        <v>110</v>
      </c>
      <c r="K23" s="520"/>
      <c r="L23" s="520"/>
      <c r="M23" s="520"/>
      <c r="N23" s="520"/>
      <c r="O23" s="587" t="s">
        <v>101</v>
      </c>
      <c r="P23" s="520"/>
      <c r="Q23" s="520"/>
      <c r="R23" s="520"/>
      <c r="S23" s="588" t="s">
        <v>40</v>
      </c>
      <c r="T23" s="519"/>
      <c r="U23" s="519"/>
    </row>
    <row r="24" spans="1:21" ht="30" customHeight="1" x14ac:dyDescent="0.3">
      <c r="A24" s="934"/>
      <c r="B24" s="516">
        <f t="shared" si="4"/>
        <v>23</v>
      </c>
      <c r="C24" s="516" t="s">
        <v>7</v>
      </c>
      <c r="D24" s="516">
        <f t="shared" si="0"/>
        <v>24</v>
      </c>
      <c r="E24" s="589" t="s">
        <v>127</v>
      </c>
      <c r="F24" s="657"/>
      <c r="G24" s="590"/>
      <c r="H24" s="591" t="s">
        <v>84</v>
      </c>
      <c r="I24" s="579" t="s">
        <v>118</v>
      </c>
      <c r="J24" s="520"/>
      <c r="K24" s="520"/>
      <c r="L24" s="520"/>
      <c r="M24" s="583" t="s">
        <v>42</v>
      </c>
      <c r="N24" s="520"/>
      <c r="O24" s="583" t="s">
        <v>42</v>
      </c>
      <c r="P24" s="520"/>
      <c r="Q24" s="520"/>
      <c r="S24" s="520"/>
      <c r="T24" s="519"/>
      <c r="U24" s="519"/>
    </row>
    <row r="25" spans="1:21" ht="15" customHeight="1" thickBot="1" x14ac:dyDescent="0.35">
      <c r="A25" s="935"/>
      <c r="B25" s="1006">
        <f t="shared" si="4"/>
        <v>30</v>
      </c>
      <c r="C25" s="551" t="s">
        <v>7</v>
      </c>
      <c r="D25" s="1008">
        <f>1+B26</f>
        <v>1</v>
      </c>
      <c r="E25" s="946"/>
      <c r="F25" s="1010"/>
      <c r="G25" s="954"/>
      <c r="H25" s="995" t="s">
        <v>39</v>
      </c>
      <c r="I25" s="946"/>
      <c r="J25" s="997" t="s">
        <v>42</v>
      </c>
      <c r="K25" s="946"/>
      <c r="L25" s="999" t="s">
        <v>155</v>
      </c>
      <c r="M25" s="946"/>
      <c r="N25" s="946"/>
      <c r="O25" s="946"/>
      <c r="P25" s="946"/>
      <c r="Q25" s="946"/>
      <c r="R25" s="936" t="s">
        <v>106</v>
      </c>
      <c r="S25" s="946"/>
      <c r="T25" s="948"/>
      <c r="U25" s="950"/>
    </row>
    <row r="26" spans="1:21" ht="15" customHeight="1" thickBot="1" x14ac:dyDescent="0.35">
      <c r="A26" s="933" t="s">
        <v>12</v>
      </c>
      <c r="B26" s="1007"/>
      <c r="C26" s="593" t="s">
        <v>7</v>
      </c>
      <c r="D26" s="1009"/>
      <c r="E26" s="947"/>
      <c r="F26" s="1011"/>
      <c r="G26" s="955"/>
      <c r="H26" s="996"/>
      <c r="I26" s="947"/>
      <c r="J26" s="998"/>
      <c r="K26" s="947"/>
      <c r="L26" s="1000"/>
      <c r="M26" s="947"/>
      <c r="N26" s="947"/>
      <c r="O26" s="947"/>
      <c r="P26" s="947"/>
      <c r="Q26" s="947"/>
      <c r="R26" s="937"/>
      <c r="S26" s="947"/>
      <c r="T26" s="949"/>
      <c r="U26" s="949"/>
    </row>
    <row r="27" spans="1:21" ht="30" customHeight="1" x14ac:dyDescent="0.3">
      <c r="A27" s="934"/>
      <c r="B27" s="509">
        <f>6+D25</f>
        <v>7</v>
      </c>
      <c r="C27" s="510" t="s">
        <v>7</v>
      </c>
      <c r="D27" s="511">
        <f t="shared" si="0"/>
        <v>8</v>
      </c>
      <c r="E27" s="564"/>
      <c r="F27" s="658"/>
      <c r="G27" s="658"/>
      <c r="H27" s="570" t="s">
        <v>86</v>
      </c>
      <c r="I27" s="579" t="s">
        <v>119</v>
      </c>
      <c r="J27" s="580" t="s">
        <v>100</v>
      </c>
      <c r="K27" s="520"/>
      <c r="L27" s="520"/>
      <c r="M27" s="520"/>
      <c r="N27" s="520"/>
      <c r="O27" s="520"/>
      <c r="P27" s="596" t="s">
        <v>116</v>
      </c>
      <c r="Q27" s="520"/>
      <c r="R27" s="520"/>
      <c r="S27" s="519"/>
      <c r="T27" s="519"/>
      <c r="U27" s="519"/>
    </row>
    <row r="28" spans="1:21" ht="30" customHeight="1" x14ac:dyDescent="0.3">
      <c r="A28" s="934"/>
      <c r="B28" s="515">
        <f t="shared" ref="B28:B30" si="5">6+D27</f>
        <v>14</v>
      </c>
      <c r="C28" s="516" t="s">
        <v>7</v>
      </c>
      <c r="D28" s="517">
        <f t="shared" si="0"/>
        <v>15</v>
      </c>
      <c r="E28" s="589" t="s">
        <v>126</v>
      </c>
      <c r="F28" s="581" t="s">
        <v>171</v>
      </c>
      <c r="G28" s="595" t="s">
        <v>183</v>
      </c>
      <c r="H28" s="520"/>
      <c r="I28" s="520"/>
      <c r="J28" s="520"/>
      <c r="K28" s="520"/>
      <c r="L28" s="520"/>
      <c r="M28" s="520"/>
      <c r="N28" s="520"/>
      <c r="O28" s="520"/>
      <c r="P28" s="520"/>
      <c r="Q28" s="520"/>
      <c r="R28" s="584" t="s">
        <v>101</v>
      </c>
      <c r="S28" s="520"/>
      <c r="T28" s="519"/>
      <c r="U28" s="519"/>
    </row>
    <row r="29" spans="1:21" ht="30" customHeight="1" x14ac:dyDescent="0.3">
      <c r="A29" s="934"/>
      <c r="B29" s="550">
        <f t="shared" si="5"/>
        <v>21</v>
      </c>
      <c r="C29" s="551" t="s">
        <v>7</v>
      </c>
      <c r="D29" s="552">
        <f t="shared" si="0"/>
        <v>22</v>
      </c>
      <c r="E29" s="516"/>
      <c r="F29" s="657"/>
      <c r="G29" s="520"/>
      <c r="H29" s="520"/>
      <c r="I29" s="520"/>
      <c r="J29" s="520"/>
      <c r="K29" s="587" t="s">
        <v>106</v>
      </c>
      <c r="L29" s="520"/>
      <c r="M29" s="520"/>
      <c r="N29" s="571" t="s">
        <v>106</v>
      </c>
      <c r="O29" s="520"/>
      <c r="P29" s="520"/>
      <c r="Q29" s="520"/>
      <c r="R29" s="520"/>
      <c r="S29" s="520"/>
      <c r="T29" s="519"/>
      <c r="U29" s="519"/>
    </row>
    <row r="30" spans="1:21" ht="30" customHeight="1" thickBot="1" x14ac:dyDescent="0.35">
      <c r="A30" s="935"/>
      <c r="B30" s="556">
        <f t="shared" si="5"/>
        <v>28</v>
      </c>
      <c r="C30" s="597" t="s">
        <v>7</v>
      </c>
      <c r="D30" s="598">
        <f>B30+1</f>
        <v>29</v>
      </c>
      <c r="E30" s="951" t="s">
        <v>13</v>
      </c>
      <c r="F30" s="952"/>
      <c r="G30" s="951"/>
      <c r="H30" s="953"/>
      <c r="I30" s="985" t="s">
        <v>28</v>
      </c>
      <c r="J30" s="986"/>
      <c r="K30" s="986"/>
      <c r="L30" s="986"/>
      <c r="M30" s="986"/>
      <c r="N30" s="986"/>
      <c r="O30" s="986"/>
      <c r="P30" s="987"/>
      <c r="Q30" s="991" t="s">
        <v>13</v>
      </c>
      <c r="R30" s="951"/>
      <c r="S30" s="951"/>
      <c r="T30" s="951"/>
      <c r="U30" s="953"/>
    </row>
    <row r="31" spans="1:21" ht="30" customHeight="1" thickBot="1" x14ac:dyDescent="0.35">
      <c r="A31" s="933" t="s">
        <v>14</v>
      </c>
      <c r="B31" s="543">
        <f>D30-25</f>
        <v>4</v>
      </c>
      <c r="C31" s="543" t="s">
        <v>7</v>
      </c>
      <c r="D31" s="543">
        <f t="shared" ref="D31:D83" si="6">1+B31</f>
        <v>5</v>
      </c>
      <c r="E31" s="599" t="s">
        <v>123</v>
      </c>
      <c r="F31" s="992" t="s">
        <v>13</v>
      </c>
      <c r="G31" s="993"/>
      <c r="H31" s="994"/>
      <c r="I31" s="988"/>
      <c r="J31" s="989"/>
      <c r="K31" s="989"/>
      <c r="L31" s="989"/>
      <c r="M31" s="989"/>
      <c r="N31" s="989"/>
      <c r="O31" s="989"/>
      <c r="P31" s="990"/>
      <c r="Q31" s="991" t="s">
        <v>13</v>
      </c>
      <c r="R31" s="951"/>
      <c r="S31" s="951"/>
      <c r="T31" s="951"/>
      <c r="U31" s="953"/>
    </row>
    <row r="32" spans="1:21" ht="30" customHeight="1" x14ac:dyDescent="0.3">
      <c r="A32" s="934"/>
      <c r="B32" s="516">
        <f>6+D31</f>
        <v>11</v>
      </c>
      <c r="C32" s="516" t="s">
        <v>7</v>
      </c>
      <c r="D32" s="516">
        <f t="shared" si="6"/>
        <v>12</v>
      </c>
      <c r="E32" s="589" t="s">
        <v>127</v>
      </c>
      <c r="F32" s="600"/>
      <c r="G32" s="520"/>
      <c r="H32" s="520"/>
      <c r="I32" s="601"/>
      <c r="J32" s="601"/>
      <c r="K32" s="601"/>
      <c r="L32" s="499" t="s">
        <v>156</v>
      </c>
      <c r="M32" s="587" t="s">
        <v>101</v>
      </c>
      <c r="N32" s="601"/>
      <c r="O32" s="601"/>
      <c r="P32" s="601"/>
      <c r="Q32" s="520"/>
      <c r="R32" s="520"/>
      <c r="S32" s="602" t="s">
        <v>160</v>
      </c>
      <c r="T32" s="572"/>
      <c r="U32" s="572"/>
    </row>
    <row r="33" spans="1:21" ht="30" customHeight="1" x14ac:dyDescent="0.3">
      <c r="A33" s="934"/>
      <c r="B33" s="551">
        <f t="shared" ref="B33:B34" si="7">6+D32</f>
        <v>18</v>
      </c>
      <c r="C33" s="551" t="s">
        <v>7</v>
      </c>
      <c r="D33" s="551">
        <f t="shared" si="6"/>
        <v>19</v>
      </c>
      <c r="E33" s="515"/>
      <c r="F33" s="515"/>
      <c r="G33" s="520"/>
      <c r="H33" s="520"/>
      <c r="I33" s="579" t="s">
        <v>96</v>
      </c>
      <c r="J33" s="520"/>
      <c r="K33" s="520"/>
      <c r="L33" s="601"/>
      <c r="M33" s="520"/>
      <c r="N33" s="520"/>
      <c r="O33" s="500" t="s">
        <v>107</v>
      </c>
      <c r="P33" s="569" t="s">
        <v>115</v>
      </c>
      <c r="Q33" s="520"/>
      <c r="R33" s="520"/>
      <c r="S33" s="520"/>
      <c r="T33" s="572"/>
      <c r="U33" s="572"/>
    </row>
    <row r="34" spans="1:21" ht="30" customHeight="1" thickBot="1" x14ac:dyDescent="0.35">
      <c r="A34" s="935"/>
      <c r="B34" s="603">
        <f t="shared" si="7"/>
        <v>25</v>
      </c>
      <c r="C34" s="603" t="s">
        <v>7</v>
      </c>
      <c r="D34" s="516">
        <f t="shared" si="6"/>
        <v>26</v>
      </c>
      <c r="E34" s="515"/>
      <c r="F34" s="535"/>
      <c r="G34" s="539"/>
      <c r="H34" s="539"/>
      <c r="I34" s="539"/>
      <c r="J34" s="539"/>
      <c r="K34" s="604" t="s">
        <v>107</v>
      </c>
      <c r="L34" s="508"/>
      <c r="M34" s="539"/>
      <c r="N34" s="571" t="s">
        <v>115</v>
      </c>
      <c r="O34" s="539"/>
      <c r="P34" s="539"/>
      <c r="Q34" s="539"/>
      <c r="R34" s="594" t="s">
        <v>107</v>
      </c>
      <c r="S34" s="539"/>
      <c r="T34" s="576"/>
      <c r="U34" s="576"/>
    </row>
    <row r="35" spans="1:21" ht="30" customHeight="1" x14ac:dyDescent="0.3">
      <c r="A35" s="933" t="s">
        <v>24</v>
      </c>
      <c r="B35" s="510">
        <f>D34-25</f>
        <v>1</v>
      </c>
      <c r="C35" s="510" t="s">
        <v>7</v>
      </c>
      <c r="D35" s="510">
        <f t="shared" si="6"/>
        <v>2</v>
      </c>
      <c r="E35" s="599" t="s">
        <v>125</v>
      </c>
      <c r="F35" s="509"/>
      <c r="G35" s="528"/>
      <c r="H35" s="511"/>
      <c r="I35" s="605" t="s">
        <v>97</v>
      </c>
      <c r="J35" s="606" t="s">
        <v>99</v>
      </c>
      <c r="K35" s="511"/>
      <c r="L35" s="511"/>
      <c r="M35" s="511"/>
      <c r="N35" s="974" t="s">
        <v>29</v>
      </c>
      <c r="O35" s="975"/>
      <c r="P35" s="975"/>
      <c r="Q35" s="975"/>
      <c r="R35" s="975"/>
      <c r="S35" s="976"/>
      <c r="T35" s="607"/>
      <c r="U35" s="608"/>
    </row>
    <row r="36" spans="1:21" ht="30" customHeight="1" x14ac:dyDescent="0.3">
      <c r="A36" s="934"/>
      <c r="B36" s="551">
        <f t="shared" ref="B36:B38" si="8">6+D35</f>
        <v>8</v>
      </c>
      <c r="C36" s="551" t="s">
        <v>7</v>
      </c>
      <c r="D36" s="551">
        <f t="shared" si="6"/>
        <v>9</v>
      </c>
      <c r="E36" s="609"/>
      <c r="F36" s="609"/>
      <c r="G36" s="590"/>
      <c r="H36" s="512"/>
      <c r="I36" s="512"/>
      <c r="J36" s="512"/>
      <c r="K36" s="512"/>
      <c r="L36" s="977" t="s">
        <v>30</v>
      </c>
      <c r="M36" s="978"/>
      <c r="N36" s="610"/>
      <c r="O36" s="610"/>
      <c r="P36" s="610"/>
      <c r="Q36" s="610"/>
      <c r="R36" s="610"/>
      <c r="S36" s="610"/>
      <c r="T36" s="610"/>
      <c r="U36" s="572"/>
    </row>
    <row r="37" spans="1:21" ht="30" customHeight="1" x14ac:dyDescent="0.3">
      <c r="A37" s="934"/>
      <c r="B37" s="516">
        <f t="shared" si="8"/>
        <v>15</v>
      </c>
      <c r="C37" s="516" t="s">
        <v>7</v>
      </c>
      <c r="D37" s="516">
        <f t="shared" si="6"/>
        <v>16</v>
      </c>
      <c r="E37" s="515"/>
      <c r="F37" s="609"/>
      <c r="G37" s="595" t="s">
        <v>184</v>
      </c>
      <c r="H37" s="512"/>
      <c r="I37" s="512"/>
      <c r="J37" s="512"/>
      <c r="K37" s="512"/>
      <c r="L37" s="979"/>
      <c r="M37" s="980"/>
      <c r="N37" s="977" t="s">
        <v>31</v>
      </c>
      <c r="O37" s="978"/>
      <c r="P37" s="610"/>
      <c r="Q37" s="610"/>
      <c r="R37" s="610"/>
      <c r="S37" s="610"/>
      <c r="T37" s="610"/>
      <c r="U37" s="572"/>
    </row>
    <row r="38" spans="1:21" ht="30" customHeight="1" thickBot="1" x14ac:dyDescent="0.35">
      <c r="A38" s="935"/>
      <c r="B38" s="551">
        <f t="shared" si="8"/>
        <v>22</v>
      </c>
      <c r="C38" s="551" t="s">
        <v>7</v>
      </c>
      <c r="D38" s="551">
        <f t="shared" si="6"/>
        <v>23</v>
      </c>
      <c r="E38" s="515"/>
      <c r="F38" s="515"/>
      <c r="G38" s="620"/>
      <c r="H38" s="517"/>
      <c r="I38" s="520"/>
      <c r="J38" s="520"/>
      <c r="K38" s="520"/>
      <c r="L38" s="611"/>
      <c r="M38" s="611"/>
      <c r="N38" s="981"/>
      <c r="O38" s="982"/>
      <c r="P38" s="977" t="s">
        <v>32</v>
      </c>
      <c r="Q38" s="983"/>
      <c r="R38" s="983"/>
      <c r="S38" s="611"/>
      <c r="T38" s="612"/>
      <c r="U38" s="572"/>
    </row>
    <row r="39" spans="1:21" ht="30" customHeight="1" x14ac:dyDescent="0.3">
      <c r="A39" s="933" t="s">
        <v>23</v>
      </c>
      <c r="B39" s="510">
        <f>D38-22</f>
        <v>1</v>
      </c>
      <c r="C39" s="510" t="s">
        <v>7</v>
      </c>
      <c r="D39" s="510">
        <f t="shared" si="6"/>
        <v>2</v>
      </c>
      <c r="E39" s="599" t="s">
        <v>124</v>
      </c>
      <c r="F39" s="509"/>
      <c r="G39" s="613" t="s">
        <v>185</v>
      </c>
      <c r="H39" s="511"/>
      <c r="I39" s="511"/>
      <c r="J39" s="511"/>
      <c r="K39" s="511"/>
      <c r="L39" s="614"/>
      <c r="M39" s="614"/>
      <c r="N39" s="614"/>
      <c r="O39" s="614"/>
      <c r="P39" s="979"/>
      <c r="Q39" s="984"/>
      <c r="R39" s="984"/>
      <c r="S39" s="615" t="s">
        <v>162</v>
      </c>
      <c r="T39" s="616"/>
      <c r="U39" s="608"/>
    </row>
    <row r="40" spans="1:21" ht="30" customHeight="1" x14ac:dyDescent="0.3">
      <c r="A40" s="934"/>
      <c r="B40" s="516">
        <f t="shared" ref="B40:B43" si="9">6+D39</f>
        <v>8</v>
      </c>
      <c r="C40" s="516" t="s">
        <v>7</v>
      </c>
      <c r="D40" s="516">
        <f t="shared" si="6"/>
        <v>9</v>
      </c>
      <c r="E40" s="520"/>
      <c r="F40" s="515"/>
      <c r="G40" s="520"/>
      <c r="H40" s="517"/>
      <c r="I40" s="517"/>
      <c r="J40" s="517"/>
      <c r="K40" s="517"/>
      <c r="L40" s="977" t="s">
        <v>33</v>
      </c>
      <c r="M40" s="978"/>
      <c r="N40" s="617" t="s">
        <v>108</v>
      </c>
      <c r="O40" s="612"/>
      <c r="P40" s="612"/>
      <c r="Q40" s="612"/>
      <c r="R40" s="612"/>
      <c r="S40" s="612"/>
      <c r="T40" s="612"/>
      <c r="U40" s="572"/>
    </row>
    <row r="41" spans="1:21" ht="30" customHeight="1" x14ac:dyDescent="0.3">
      <c r="A41" s="934"/>
      <c r="B41" s="551">
        <f t="shared" si="9"/>
        <v>15</v>
      </c>
      <c r="C41" s="551" t="s">
        <v>7</v>
      </c>
      <c r="D41" s="551">
        <f t="shared" si="6"/>
        <v>16</v>
      </c>
      <c r="E41" s="589" t="s">
        <v>126</v>
      </c>
      <c r="F41" s="515"/>
      <c r="G41" s="520"/>
      <c r="H41" s="517"/>
      <c r="I41" s="618" t="s">
        <v>111</v>
      </c>
      <c r="J41" s="517"/>
      <c r="K41" s="517"/>
      <c r="L41" s="979"/>
      <c r="M41" s="980"/>
      <c r="N41" s="612"/>
      <c r="O41" s="612"/>
      <c r="P41" s="612"/>
      <c r="Q41" s="612"/>
      <c r="R41" s="612"/>
      <c r="S41" s="612"/>
      <c r="T41" s="612"/>
      <c r="U41" s="572"/>
    </row>
    <row r="42" spans="1:21" ht="30" customHeight="1" x14ac:dyDescent="0.3">
      <c r="A42" s="934"/>
      <c r="B42" s="515">
        <f t="shared" si="9"/>
        <v>22</v>
      </c>
      <c r="C42" s="516" t="s">
        <v>7</v>
      </c>
      <c r="D42" s="516">
        <f t="shared" si="6"/>
        <v>23</v>
      </c>
      <c r="E42" s="515"/>
      <c r="F42" s="515"/>
      <c r="G42" s="520"/>
      <c r="H42" s="520"/>
      <c r="I42" s="579" t="s">
        <v>95</v>
      </c>
      <c r="J42" s="517"/>
      <c r="L42" s="520"/>
      <c r="M42" s="520"/>
      <c r="N42" s="520"/>
      <c r="O42" s="587" t="s">
        <v>109</v>
      </c>
      <c r="P42" s="569" t="s">
        <v>114</v>
      </c>
      <c r="Q42" s="520"/>
      <c r="R42" s="520"/>
      <c r="S42" s="517"/>
      <c r="T42" s="619"/>
      <c r="U42" s="572"/>
    </row>
    <row r="43" spans="1:21" ht="30" customHeight="1" thickBot="1" x14ac:dyDescent="0.35">
      <c r="A43" s="935"/>
      <c r="B43" s="573">
        <f t="shared" si="9"/>
        <v>29</v>
      </c>
      <c r="C43" s="573" t="s">
        <v>7</v>
      </c>
      <c r="D43" s="573">
        <f t="shared" si="6"/>
        <v>30</v>
      </c>
      <c r="E43" s="559"/>
      <c r="F43" s="620"/>
      <c r="G43" s="559"/>
      <c r="H43" s="620"/>
      <c r="I43" s="620"/>
      <c r="J43" s="620"/>
      <c r="K43" s="620"/>
      <c r="L43" s="620"/>
      <c r="M43" s="621" t="s">
        <v>109</v>
      </c>
      <c r="N43" s="622" t="s">
        <v>101</v>
      </c>
      <c r="O43" s="620"/>
      <c r="P43" s="620"/>
      <c r="Q43" s="620"/>
      <c r="R43" s="537"/>
      <c r="S43" s="623" t="s">
        <v>163</v>
      </c>
      <c r="T43" s="624"/>
      <c r="U43" s="625"/>
    </row>
    <row r="44" spans="1:21" ht="30" customHeight="1" x14ac:dyDescent="0.3">
      <c r="A44" s="933" t="s">
        <v>15</v>
      </c>
      <c r="B44" s="564">
        <f>-25+D43</f>
        <v>5</v>
      </c>
      <c r="C44" s="564" t="s">
        <v>7</v>
      </c>
      <c r="D44" s="564">
        <f t="shared" si="6"/>
        <v>6</v>
      </c>
      <c r="E44" s="626"/>
      <c r="F44" s="627" t="s">
        <v>172</v>
      </c>
      <c r="G44" s="601"/>
      <c r="H44" s="512"/>
      <c r="I44" s="628" t="s">
        <v>98</v>
      </c>
      <c r="J44" s="580" t="s">
        <v>103</v>
      </c>
      <c r="K44" s="512"/>
      <c r="L44" s="512"/>
      <c r="M44" s="512"/>
      <c r="N44" s="512"/>
      <c r="O44" s="512"/>
      <c r="P44" s="512"/>
      <c r="Q44" s="512"/>
      <c r="R44" s="629" t="s">
        <v>116</v>
      </c>
      <c r="S44" s="512"/>
      <c r="T44" s="630"/>
      <c r="U44" s="631"/>
    </row>
    <row r="45" spans="1:21" ht="30" customHeight="1" x14ac:dyDescent="0.3">
      <c r="A45" s="934"/>
      <c r="B45" s="516">
        <f t="shared" ref="B45:B47" si="10">6+D44</f>
        <v>12</v>
      </c>
      <c r="C45" s="516" t="s">
        <v>7</v>
      </c>
      <c r="D45" s="516">
        <f t="shared" si="6"/>
        <v>13</v>
      </c>
      <c r="E45" s="589" t="s">
        <v>126</v>
      </c>
      <c r="F45" s="515"/>
      <c r="G45" s="570" t="s">
        <v>174</v>
      </c>
      <c r="H45" s="517"/>
      <c r="I45" s="517"/>
      <c r="J45" s="517"/>
      <c r="K45" s="512"/>
      <c r="L45" s="562" t="s">
        <v>157</v>
      </c>
      <c r="M45" s="517"/>
      <c r="N45" s="517"/>
      <c r="O45" s="517"/>
      <c r="P45" s="517"/>
      <c r="Q45" s="517"/>
      <c r="R45" s="512"/>
      <c r="S45" s="632" t="s">
        <v>164</v>
      </c>
      <c r="T45" s="619"/>
      <c r="U45" s="572"/>
    </row>
    <row r="46" spans="1:21" ht="30" customHeight="1" x14ac:dyDescent="0.3">
      <c r="A46" s="934"/>
      <c r="B46" s="551">
        <f t="shared" si="10"/>
        <v>19</v>
      </c>
      <c r="C46" s="551" t="s">
        <v>7</v>
      </c>
      <c r="D46" s="551">
        <f t="shared" si="6"/>
        <v>20</v>
      </c>
      <c r="E46" s="520"/>
      <c r="F46" s="515"/>
      <c r="G46" s="515"/>
      <c r="H46" s="515"/>
      <c r="I46" s="944" t="s">
        <v>34</v>
      </c>
      <c r="J46" s="945"/>
      <c r="K46" s="945"/>
      <c r="L46" s="945"/>
      <c r="M46" s="944" t="s">
        <v>34</v>
      </c>
      <c r="N46" s="945"/>
      <c r="O46" s="945"/>
      <c r="P46" s="945"/>
      <c r="Q46" s="944" t="s">
        <v>34</v>
      </c>
      <c r="R46" s="945"/>
      <c r="S46" s="945"/>
      <c r="T46" s="945"/>
      <c r="U46" s="945"/>
    </row>
    <row r="47" spans="1:21" ht="30" customHeight="1" thickBot="1" x14ac:dyDescent="0.35">
      <c r="A47" s="935"/>
      <c r="B47" s="603">
        <f t="shared" si="10"/>
        <v>26</v>
      </c>
      <c r="C47" s="603" t="s">
        <v>7</v>
      </c>
      <c r="D47" s="516">
        <f t="shared" si="6"/>
        <v>27</v>
      </c>
      <c r="E47" s="520"/>
      <c r="F47" s="535"/>
      <c r="G47" s="539"/>
      <c r="H47" s="537"/>
      <c r="I47" s="633" t="s">
        <v>112</v>
      </c>
      <c r="J47" s="537"/>
      <c r="K47" s="537"/>
      <c r="L47" s="537"/>
      <c r="M47" s="537"/>
      <c r="N47" s="537"/>
      <c r="O47" s="634" t="s">
        <v>107</v>
      </c>
      <c r="P47" s="635" t="s">
        <v>107</v>
      </c>
      <c r="Q47" s="537"/>
      <c r="R47" s="537"/>
      <c r="S47" s="537"/>
      <c r="T47" s="636"/>
      <c r="U47" s="576"/>
    </row>
    <row r="48" spans="1:21" ht="30" customHeight="1" x14ac:dyDescent="0.3">
      <c r="A48" s="933" t="s">
        <v>25</v>
      </c>
      <c r="B48" s="637">
        <f t="shared" ref="B48" si="11">D47-24</f>
        <v>3</v>
      </c>
      <c r="C48" s="637" t="s">
        <v>7</v>
      </c>
      <c r="D48" s="637">
        <f t="shared" si="6"/>
        <v>4</v>
      </c>
      <c r="E48" s="599" t="s">
        <v>125</v>
      </c>
      <c r="F48" s="509"/>
      <c r="G48" s="509"/>
      <c r="H48" s="509"/>
      <c r="I48" s="638" t="s">
        <v>73</v>
      </c>
      <c r="J48" s="639" t="s">
        <v>99</v>
      </c>
      <c r="K48" s="528"/>
      <c r="L48" s="528"/>
      <c r="M48" s="528"/>
      <c r="N48" s="528"/>
      <c r="O48" s="528"/>
      <c r="P48" s="528"/>
      <c r="Q48" s="528"/>
      <c r="R48" s="584" t="s">
        <v>105</v>
      </c>
      <c r="S48" s="513"/>
      <c r="T48" s="608"/>
      <c r="U48" s="608"/>
    </row>
    <row r="49" spans="1:23" ht="30" customHeight="1" x14ac:dyDescent="0.3">
      <c r="A49" s="934"/>
      <c r="B49" s="516">
        <f t="shared" ref="B49:B52" si="12">6+D48</f>
        <v>10</v>
      </c>
      <c r="C49" s="516" t="s">
        <v>7</v>
      </c>
      <c r="D49" s="516">
        <f t="shared" si="6"/>
        <v>11</v>
      </c>
      <c r="E49" s="520"/>
      <c r="F49" s="515"/>
      <c r="G49" s="570" t="s">
        <v>175</v>
      </c>
      <c r="H49" s="516"/>
      <c r="I49" s="579" t="s">
        <v>73</v>
      </c>
      <c r="J49" s="520"/>
      <c r="K49" s="520"/>
      <c r="L49" s="520"/>
      <c r="M49" s="520"/>
      <c r="N49" s="617" t="s">
        <v>104</v>
      </c>
      <c r="O49" s="520"/>
      <c r="P49" s="520"/>
      <c r="Q49" s="520"/>
      <c r="R49" s="520"/>
      <c r="S49" s="640" t="s">
        <v>165</v>
      </c>
      <c r="T49" s="572"/>
      <c r="U49" s="572"/>
    </row>
    <row r="50" spans="1:23" ht="30" customHeight="1" x14ac:dyDescent="0.3">
      <c r="A50" s="934"/>
      <c r="B50" s="516">
        <f t="shared" si="12"/>
        <v>17</v>
      </c>
      <c r="C50" s="516" t="s">
        <v>7</v>
      </c>
      <c r="D50" s="516">
        <f t="shared" si="6"/>
        <v>18</v>
      </c>
      <c r="E50" s="520"/>
      <c r="F50" s="515"/>
      <c r="G50" s="520"/>
      <c r="H50" s="516"/>
      <c r="I50" s="585" t="s">
        <v>153</v>
      </c>
      <c r="J50" s="520"/>
      <c r="K50" s="520"/>
      <c r="L50" s="520"/>
      <c r="M50" s="587" t="s">
        <v>107</v>
      </c>
      <c r="N50" s="520"/>
      <c r="O50" s="520"/>
      <c r="P50" s="520"/>
      <c r="Q50" s="520"/>
      <c r="R50" s="520"/>
      <c r="S50" s="520"/>
      <c r="T50" s="572"/>
      <c r="U50" s="572"/>
    </row>
    <row r="51" spans="1:23" ht="30" customHeight="1" x14ac:dyDescent="0.3">
      <c r="A51" s="934"/>
      <c r="B51" s="551">
        <f t="shared" si="12"/>
        <v>24</v>
      </c>
      <c r="C51" s="551" t="s">
        <v>7</v>
      </c>
      <c r="D51" s="551">
        <f t="shared" si="6"/>
        <v>25</v>
      </c>
      <c r="E51" s="589" t="s">
        <v>126</v>
      </c>
      <c r="F51" s="515"/>
      <c r="G51" s="520"/>
      <c r="H51" s="516"/>
      <c r="I51" s="520"/>
      <c r="J51" s="520"/>
      <c r="K51" s="641" t="s">
        <v>101</v>
      </c>
      <c r="L51" s="499" t="s">
        <v>158</v>
      </c>
      <c r="M51" s="520"/>
      <c r="N51" s="520"/>
      <c r="O51" s="520"/>
      <c r="P51" s="520"/>
      <c r="Q51" s="520"/>
      <c r="R51" s="584" t="s">
        <v>104</v>
      </c>
      <c r="S51" s="520"/>
      <c r="T51" s="572"/>
      <c r="U51" s="572"/>
    </row>
    <row r="52" spans="1:23" ht="15" customHeight="1" thickBot="1" x14ac:dyDescent="0.35">
      <c r="A52" s="935"/>
      <c r="B52" s="966">
        <f t="shared" si="12"/>
        <v>31</v>
      </c>
      <c r="C52" s="516" t="s">
        <v>7</v>
      </c>
      <c r="D52" s="972">
        <f>1+B53</f>
        <v>1</v>
      </c>
      <c r="E52" s="946"/>
      <c r="F52" s="946"/>
      <c r="G52" s="946"/>
      <c r="H52" s="966"/>
      <c r="I52" s="968" t="s">
        <v>72</v>
      </c>
      <c r="J52" s="970" t="s">
        <v>100</v>
      </c>
      <c r="K52" s="946"/>
      <c r="L52" s="946"/>
      <c r="M52" s="946"/>
      <c r="N52" s="946"/>
      <c r="O52" s="962" t="s">
        <v>101</v>
      </c>
      <c r="P52" s="964" t="s">
        <v>104</v>
      </c>
      <c r="Q52" s="946"/>
      <c r="R52" s="946"/>
      <c r="S52" s="946"/>
      <c r="T52" s="946"/>
      <c r="U52" s="946"/>
    </row>
    <row r="53" spans="1:23" ht="15" customHeight="1" thickBot="1" x14ac:dyDescent="0.35">
      <c r="A53" s="933" t="s">
        <v>26</v>
      </c>
      <c r="B53" s="967"/>
      <c r="C53" s="536" t="s">
        <v>7</v>
      </c>
      <c r="D53" s="973"/>
      <c r="E53" s="947"/>
      <c r="F53" s="947"/>
      <c r="G53" s="947"/>
      <c r="H53" s="967"/>
      <c r="I53" s="969"/>
      <c r="J53" s="971"/>
      <c r="K53" s="947"/>
      <c r="L53" s="947"/>
      <c r="M53" s="947"/>
      <c r="N53" s="947"/>
      <c r="O53" s="963"/>
      <c r="P53" s="965"/>
      <c r="Q53" s="947"/>
      <c r="R53" s="947"/>
      <c r="S53" s="947"/>
      <c r="T53" s="947"/>
      <c r="U53" s="947"/>
    </row>
    <row r="54" spans="1:23" ht="30" customHeight="1" x14ac:dyDescent="0.3">
      <c r="A54" s="934"/>
      <c r="B54" s="543">
        <f>6+D52</f>
        <v>7</v>
      </c>
      <c r="C54" s="543" t="s">
        <v>7</v>
      </c>
      <c r="D54" s="543">
        <f t="shared" si="6"/>
        <v>8</v>
      </c>
      <c r="E54" s="609"/>
      <c r="F54" s="642" t="s">
        <v>173</v>
      </c>
      <c r="G54" s="570" t="s">
        <v>135</v>
      </c>
      <c r="H54" s="517"/>
      <c r="I54" s="628" t="s">
        <v>72</v>
      </c>
      <c r="J54" s="520"/>
      <c r="K54" s="520"/>
      <c r="L54" s="520"/>
      <c r="M54" s="520"/>
      <c r="N54" s="520"/>
      <c r="O54" s="520"/>
      <c r="P54" s="520"/>
      <c r="Q54" s="520"/>
      <c r="R54" s="520"/>
      <c r="S54" s="602" t="s">
        <v>161</v>
      </c>
      <c r="T54" s="572"/>
      <c r="U54" s="572"/>
    </row>
    <row r="55" spans="1:23" ht="30" customHeight="1" x14ac:dyDescent="0.3">
      <c r="A55" s="934"/>
      <c r="B55" s="516">
        <f t="shared" ref="B55:B57" si="13">6+D54</f>
        <v>14</v>
      </c>
      <c r="C55" s="516" t="s">
        <v>7</v>
      </c>
      <c r="D55" s="516">
        <f t="shared" si="6"/>
        <v>15</v>
      </c>
      <c r="E55" s="520"/>
      <c r="F55" s="643" t="s">
        <v>178</v>
      </c>
      <c r="G55" s="520"/>
      <c r="H55" s="517"/>
      <c r="I55" s="517"/>
      <c r="J55" s="517"/>
      <c r="K55" s="520"/>
      <c r="L55" s="520"/>
      <c r="M55" s="520"/>
      <c r="N55" s="520"/>
      <c r="O55" s="520"/>
      <c r="P55" s="520"/>
      <c r="Q55" s="520"/>
      <c r="R55" s="584" t="s">
        <v>115</v>
      </c>
      <c r="S55" s="520"/>
      <c r="T55" s="572"/>
      <c r="U55" s="572"/>
      <c r="V55" s="956" t="s">
        <v>138</v>
      </c>
      <c r="W55" s="957"/>
    </row>
    <row r="56" spans="1:23" ht="30" customHeight="1" x14ac:dyDescent="0.3">
      <c r="A56" s="934"/>
      <c r="B56" s="515">
        <f t="shared" si="13"/>
        <v>21</v>
      </c>
      <c r="C56" s="516" t="s">
        <v>7</v>
      </c>
      <c r="D56" s="516">
        <f t="shared" si="6"/>
        <v>22</v>
      </c>
      <c r="E56" s="520"/>
      <c r="F56" s="515"/>
      <c r="G56" s="520"/>
      <c r="H56" s="517"/>
      <c r="I56" s="618" t="s">
        <v>113</v>
      </c>
      <c r="J56" s="520"/>
      <c r="K56" s="520"/>
      <c r="L56" s="520"/>
      <c r="M56" s="520"/>
      <c r="N56" s="520"/>
      <c r="O56" s="587" t="s">
        <v>109</v>
      </c>
      <c r="P56" s="569" t="s">
        <v>108</v>
      </c>
      <c r="Q56" s="520"/>
      <c r="R56" s="520"/>
      <c r="S56" s="520"/>
      <c r="T56" s="572"/>
      <c r="U56" s="572"/>
    </row>
    <row r="57" spans="1:23" ht="30" customHeight="1" thickBot="1" x14ac:dyDescent="0.35">
      <c r="A57" s="935"/>
      <c r="B57" s="573">
        <f t="shared" si="13"/>
        <v>28</v>
      </c>
      <c r="C57" s="573" t="s">
        <v>7</v>
      </c>
      <c r="D57" s="573">
        <f t="shared" si="6"/>
        <v>29</v>
      </c>
      <c r="E57" s="645"/>
      <c r="F57" s="645"/>
      <c r="G57" s="646" t="s">
        <v>186</v>
      </c>
      <c r="H57" s="942" t="s">
        <v>181</v>
      </c>
      <c r="I57" s="645"/>
      <c r="J57" s="645"/>
      <c r="K57" s="645"/>
      <c r="L57" s="645"/>
      <c r="M57" s="645"/>
      <c r="N57" s="645"/>
      <c r="O57" s="645"/>
      <c r="P57" s="645"/>
      <c r="Q57" s="645"/>
      <c r="R57" s="645"/>
      <c r="S57" s="645"/>
      <c r="T57" s="647"/>
      <c r="U57" s="647"/>
      <c r="V57" s="644" t="s">
        <v>166</v>
      </c>
    </row>
    <row r="58" spans="1:23" ht="30" customHeight="1" x14ac:dyDescent="0.3">
      <c r="A58" s="933" t="s">
        <v>6</v>
      </c>
      <c r="B58" s="564">
        <f>-24+D57</f>
        <v>5</v>
      </c>
      <c r="C58" s="564" t="s">
        <v>7</v>
      </c>
      <c r="D58" s="564">
        <f t="shared" si="6"/>
        <v>6</v>
      </c>
      <c r="E58" s="609"/>
      <c r="F58" s="958" t="s">
        <v>177</v>
      </c>
      <c r="G58" s="601"/>
      <c r="H58" s="943"/>
      <c r="I58" s="525"/>
      <c r="J58" s="526"/>
      <c r="K58" s="526"/>
      <c r="L58" s="526"/>
      <c r="M58" s="526"/>
      <c r="N58" s="526"/>
      <c r="O58" s="526"/>
      <c r="P58" s="526"/>
      <c r="Q58" s="526"/>
      <c r="R58" s="526"/>
      <c r="S58" s="526"/>
      <c r="T58" s="525"/>
      <c r="U58" s="631"/>
    </row>
    <row r="59" spans="1:23" ht="30" customHeight="1" x14ac:dyDescent="0.3">
      <c r="A59" s="934"/>
      <c r="B59" s="516">
        <f>6+D58</f>
        <v>12</v>
      </c>
      <c r="C59" s="516" t="s">
        <v>7</v>
      </c>
      <c r="D59" s="516">
        <f t="shared" si="6"/>
        <v>13</v>
      </c>
      <c r="E59" s="609"/>
      <c r="F59" s="941"/>
      <c r="G59" s="601"/>
      <c r="H59" s="512"/>
      <c r="I59" s="525"/>
      <c r="J59" s="526"/>
      <c r="K59" s="526"/>
      <c r="L59" s="526"/>
      <c r="M59" s="526"/>
      <c r="N59" s="526"/>
      <c r="O59" s="526"/>
      <c r="P59" s="526"/>
      <c r="Q59" s="526"/>
      <c r="R59" s="526"/>
      <c r="S59" s="526"/>
      <c r="T59" s="525"/>
      <c r="U59" s="631"/>
    </row>
    <row r="60" spans="1:23" ht="30" customHeight="1" x14ac:dyDescent="0.3">
      <c r="A60" s="934"/>
      <c r="B60" s="516">
        <f>6+D59</f>
        <v>19</v>
      </c>
      <c r="C60" s="516" t="s">
        <v>7</v>
      </c>
      <c r="D60" s="516">
        <f t="shared" si="6"/>
        <v>20</v>
      </c>
      <c r="E60" s="959" t="s">
        <v>128</v>
      </c>
      <c r="F60" s="960"/>
      <c r="G60" s="960"/>
      <c r="H60" s="961"/>
      <c r="I60" s="525"/>
      <c r="J60" s="526"/>
      <c r="K60" s="526"/>
      <c r="L60" s="526"/>
      <c r="M60" s="526"/>
      <c r="N60" s="526"/>
      <c r="O60" s="526"/>
      <c r="P60" s="526"/>
      <c r="Q60" s="526"/>
      <c r="R60" s="526"/>
      <c r="S60" s="526"/>
      <c r="T60" s="525"/>
      <c r="U60" s="631"/>
    </row>
    <row r="61" spans="1:23" ht="30" customHeight="1" thickBot="1" x14ac:dyDescent="0.35">
      <c r="A61" s="935"/>
      <c r="B61" s="516">
        <f>6+D60</f>
        <v>26</v>
      </c>
      <c r="C61" s="516" t="s">
        <v>7</v>
      </c>
      <c r="D61" s="516">
        <f t="shared" si="6"/>
        <v>27</v>
      </c>
      <c r="E61" s="609"/>
      <c r="F61" s="645"/>
      <c r="G61" s="601"/>
      <c r="H61" s="512"/>
      <c r="I61" s="532"/>
      <c r="J61" s="531"/>
      <c r="K61" s="531"/>
      <c r="L61" s="531"/>
      <c r="M61" s="531"/>
      <c r="N61" s="531"/>
      <c r="O61" s="531"/>
      <c r="P61" s="531"/>
      <c r="Q61" s="531"/>
      <c r="R61" s="531"/>
      <c r="S61" s="531"/>
      <c r="T61" s="532"/>
      <c r="U61" s="572"/>
    </row>
    <row r="62" spans="1:23" ht="30" customHeight="1" x14ac:dyDescent="0.3">
      <c r="A62" s="933" t="s">
        <v>8</v>
      </c>
      <c r="B62" s="510">
        <f>D61-25</f>
        <v>2</v>
      </c>
      <c r="C62" s="510" t="s">
        <v>7</v>
      </c>
      <c r="D62" s="510">
        <f t="shared" si="6"/>
        <v>3</v>
      </c>
      <c r="E62" s="509"/>
      <c r="F62" s="509"/>
      <c r="G62" s="528"/>
      <c r="H62" s="511"/>
      <c r="I62" s="648"/>
      <c r="J62" s="529"/>
      <c r="K62" s="529"/>
      <c r="L62" s="529"/>
      <c r="M62" s="529"/>
      <c r="N62" s="529"/>
      <c r="O62" s="529"/>
      <c r="P62" s="529"/>
      <c r="Q62" s="529"/>
      <c r="R62" s="529"/>
      <c r="S62" s="529"/>
      <c r="T62" s="648"/>
      <c r="U62" s="608"/>
    </row>
    <row r="63" spans="1:23" ht="30" customHeight="1" x14ac:dyDescent="0.3">
      <c r="A63" s="934"/>
      <c r="B63" s="516">
        <f t="shared" ref="B63:B66" si="14">6+D62</f>
        <v>9</v>
      </c>
      <c r="C63" s="516" t="s">
        <v>7</v>
      </c>
      <c r="D63" s="516">
        <f t="shared" si="6"/>
        <v>10</v>
      </c>
      <c r="E63" s="515"/>
      <c r="F63" s="520"/>
      <c r="G63" s="520"/>
      <c r="H63" s="938" t="s">
        <v>179</v>
      </c>
      <c r="I63" s="532"/>
      <c r="J63" s="531"/>
      <c r="K63" s="531"/>
      <c r="L63" s="531"/>
      <c r="M63" s="531"/>
      <c r="N63" s="531"/>
      <c r="O63" s="531"/>
      <c r="P63" s="531"/>
      <c r="Q63" s="531"/>
      <c r="R63" s="531"/>
      <c r="S63" s="531"/>
      <c r="T63" s="532"/>
      <c r="U63" s="572"/>
    </row>
    <row r="64" spans="1:23" ht="30" customHeight="1" x14ac:dyDescent="0.3">
      <c r="A64" s="934"/>
      <c r="B64" s="516">
        <f t="shared" si="14"/>
        <v>16</v>
      </c>
      <c r="C64" s="516" t="s">
        <v>7</v>
      </c>
      <c r="D64" s="516">
        <f t="shared" si="6"/>
        <v>17</v>
      </c>
      <c r="E64" s="515"/>
      <c r="F64" s="940" t="s">
        <v>176</v>
      </c>
      <c r="G64" s="520"/>
      <c r="H64" s="939"/>
      <c r="I64" s="532"/>
      <c r="J64" s="531"/>
      <c r="K64" s="531"/>
      <c r="L64" s="531"/>
      <c r="M64" s="531"/>
      <c r="N64" s="531"/>
      <c r="O64" s="531"/>
      <c r="P64" s="531"/>
      <c r="Q64" s="531"/>
      <c r="R64" s="531"/>
      <c r="S64" s="531"/>
      <c r="T64" s="532"/>
      <c r="U64" s="572"/>
    </row>
    <row r="65" spans="1:21" ht="30" customHeight="1" x14ac:dyDescent="0.3">
      <c r="A65" s="934"/>
      <c r="B65" s="515">
        <f t="shared" si="14"/>
        <v>23</v>
      </c>
      <c r="C65" s="516" t="s">
        <v>7</v>
      </c>
      <c r="D65" s="516">
        <f t="shared" si="6"/>
        <v>24</v>
      </c>
      <c r="E65" s="515"/>
      <c r="F65" s="941"/>
      <c r="G65" s="520"/>
      <c r="H65" s="942" t="s">
        <v>180</v>
      </c>
      <c r="I65" s="532"/>
      <c r="J65" s="531"/>
      <c r="K65" s="531"/>
      <c r="L65" s="531"/>
      <c r="M65" s="531"/>
      <c r="N65" s="531"/>
      <c r="O65" s="531"/>
      <c r="P65" s="531"/>
      <c r="Q65" s="531"/>
      <c r="R65" s="531"/>
      <c r="S65" s="531"/>
      <c r="T65" s="532"/>
      <c r="U65" s="572"/>
    </row>
    <row r="66" spans="1:21" ht="30" customHeight="1" thickBot="1" x14ac:dyDescent="0.35">
      <c r="A66" s="935"/>
      <c r="B66" s="515">
        <f t="shared" si="14"/>
        <v>30</v>
      </c>
      <c r="C66" s="516" t="s">
        <v>7</v>
      </c>
      <c r="D66" s="516">
        <f t="shared" si="6"/>
        <v>31</v>
      </c>
      <c r="E66" s="535"/>
      <c r="F66" s="535"/>
      <c r="G66" s="539"/>
      <c r="H66" s="943"/>
      <c r="I66" s="649"/>
      <c r="J66" s="650"/>
      <c r="K66" s="650"/>
      <c r="L66" s="650"/>
      <c r="M66" s="650"/>
      <c r="N66" s="650"/>
      <c r="O66" s="650"/>
      <c r="P66" s="650"/>
      <c r="Q66" s="650"/>
      <c r="R66" s="650"/>
      <c r="S66" s="650"/>
      <c r="T66" s="649"/>
      <c r="U66" s="576"/>
    </row>
    <row r="67" spans="1:21" ht="30" customHeight="1" x14ac:dyDescent="0.3">
      <c r="A67" s="933" t="s">
        <v>9</v>
      </c>
      <c r="B67" s="637">
        <f>D66-25</f>
        <v>6</v>
      </c>
      <c r="C67" s="637" t="s">
        <v>7</v>
      </c>
      <c r="D67" s="637">
        <f t="shared" si="6"/>
        <v>7</v>
      </c>
      <c r="E67" s="509"/>
      <c r="F67" s="509"/>
      <c r="G67" s="528"/>
      <c r="H67" s="511"/>
      <c r="I67" s="608"/>
      <c r="J67" s="513"/>
      <c r="K67" s="513"/>
      <c r="L67" s="513"/>
      <c r="M67" s="513"/>
      <c r="N67" s="513"/>
      <c r="O67" s="513"/>
      <c r="P67" s="513"/>
      <c r="Q67" s="513"/>
      <c r="R67" s="513"/>
      <c r="S67" s="513"/>
      <c r="T67" s="608"/>
      <c r="U67" s="608"/>
    </row>
    <row r="68" spans="1:21" ht="30" customHeight="1" x14ac:dyDescent="0.3">
      <c r="A68" s="934"/>
      <c r="B68" s="516">
        <f t="shared" ref="B68:B70" si="15">6+D67</f>
        <v>13</v>
      </c>
      <c r="C68" s="516" t="s">
        <v>7</v>
      </c>
      <c r="D68" s="516">
        <f t="shared" si="6"/>
        <v>14</v>
      </c>
      <c r="E68" s="515"/>
      <c r="F68" s="515"/>
      <c r="G68" s="520"/>
      <c r="H68" s="517"/>
      <c r="I68" s="572"/>
      <c r="J68" s="519"/>
      <c r="K68" s="519"/>
      <c r="L68" s="519"/>
      <c r="M68" s="519"/>
      <c r="N68" s="519"/>
      <c r="O68" s="519"/>
      <c r="P68" s="519"/>
      <c r="Q68" s="519"/>
      <c r="R68" s="519"/>
      <c r="S68" s="519"/>
      <c r="T68" s="572"/>
      <c r="U68" s="572"/>
    </row>
    <row r="69" spans="1:21" ht="30" customHeight="1" x14ac:dyDescent="0.3">
      <c r="A69" s="934"/>
      <c r="B69" s="551">
        <f t="shared" si="15"/>
        <v>20</v>
      </c>
      <c r="C69" s="551" t="s">
        <v>7</v>
      </c>
      <c r="D69" s="551">
        <f t="shared" si="6"/>
        <v>21</v>
      </c>
      <c r="E69" s="515"/>
      <c r="F69" s="515"/>
      <c r="G69" s="520"/>
      <c r="H69" s="517"/>
      <c r="I69" s="572"/>
      <c r="J69" s="519"/>
      <c r="K69" s="519"/>
      <c r="L69" s="519"/>
      <c r="M69" s="519"/>
      <c r="N69" s="519"/>
      <c r="O69" s="519"/>
      <c r="P69" s="519"/>
      <c r="Q69" s="519"/>
      <c r="R69" s="519"/>
      <c r="S69" s="519"/>
      <c r="T69" s="572"/>
      <c r="U69" s="572"/>
    </row>
    <row r="70" spans="1:21" ht="30" customHeight="1" thickBot="1" x14ac:dyDescent="0.35">
      <c r="A70" s="935"/>
      <c r="B70" s="557">
        <f t="shared" si="15"/>
        <v>27</v>
      </c>
      <c r="C70" s="557" t="s">
        <v>7</v>
      </c>
      <c r="D70" s="557">
        <f t="shared" si="6"/>
        <v>28</v>
      </c>
      <c r="E70" s="559"/>
      <c r="F70" s="559"/>
      <c r="G70" s="559"/>
      <c r="H70" s="559"/>
      <c r="I70" s="625"/>
      <c r="J70" s="625"/>
      <c r="K70" s="625"/>
      <c r="L70" s="625"/>
      <c r="M70" s="625"/>
      <c r="N70" s="625"/>
      <c r="O70" s="625"/>
      <c r="P70" s="625"/>
      <c r="Q70" s="651"/>
      <c r="R70" s="625"/>
      <c r="S70" s="625"/>
      <c r="T70" s="625"/>
      <c r="U70" s="625"/>
    </row>
    <row r="71" spans="1:21" ht="30" customHeight="1" x14ac:dyDescent="0.3">
      <c r="A71" s="933" t="s">
        <v>10</v>
      </c>
      <c r="B71" s="564">
        <f>-24+D70</f>
        <v>4</v>
      </c>
      <c r="C71" s="564" t="s">
        <v>7</v>
      </c>
      <c r="D71" s="564">
        <f t="shared" si="6"/>
        <v>5</v>
      </c>
      <c r="E71" s="609"/>
      <c r="F71" s="609"/>
      <c r="G71" s="601"/>
      <c r="H71" s="512"/>
      <c r="I71" s="631"/>
      <c r="J71" s="652"/>
      <c r="K71" s="652"/>
      <c r="L71" s="652"/>
      <c r="M71" s="652"/>
      <c r="N71" s="652"/>
      <c r="O71" s="652"/>
      <c r="P71" s="652"/>
      <c r="Q71" s="652"/>
      <c r="R71" s="652"/>
      <c r="S71" s="652"/>
      <c r="T71" s="631"/>
      <c r="U71" s="631"/>
    </row>
    <row r="72" spans="1:21" ht="30" customHeight="1" x14ac:dyDescent="0.3">
      <c r="A72" s="934"/>
      <c r="B72" s="551">
        <f t="shared" ref="B72:B74" si="16">6+D71</f>
        <v>11</v>
      </c>
      <c r="C72" s="551" t="s">
        <v>7</v>
      </c>
      <c r="D72" s="551">
        <f t="shared" si="6"/>
        <v>12</v>
      </c>
      <c r="E72" s="515"/>
      <c r="F72" s="515"/>
      <c r="G72" s="520"/>
      <c r="H72" s="517"/>
      <c r="I72" s="572"/>
      <c r="J72" s="519"/>
      <c r="K72" s="519"/>
      <c r="L72" s="519"/>
      <c r="M72" s="519"/>
      <c r="N72" s="519"/>
      <c r="O72" s="519"/>
      <c r="P72" s="519"/>
      <c r="Q72" s="519"/>
      <c r="R72" s="519"/>
      <c r="S72" s="519"/>
      <c r="T72" s="572"/>
      <c r="U72" s="572"/>
    </row>
    <row r="73" spans="1:21" ht="30" customHeight="1" x14ac:dyDescent="0.3">
      <c r="A73" s="934"/>
      <c r="B73" s="516">
        <f t="shared" si="16"/>
        <v>18</v>
      </c>
      <c r="C73" s="516" t="s">
        <v>7</v>
      </c>
      <c r="D73" s="516">
        <f t="shared" si="6"/>
        <v>19</v>
      </c>
      <c r="E73" s="515"/>
      <c r="F73" s="515"/>
      <c r="G73" s="520"/>
      <c r="H73" s="517"/>
      <c r="I73" s="572"/>
      <c r="J73" s="519"/>
      <c r="K73" s="519"/>
      <c r="L73" s="519"/>
      <c r="M73" s="519"/>
      <c r="N73" s="519"/>
      <c r="O73" s="519"/>
      <c r="P73" s="519"/>
      <c r="Q73" s="519"/>
      <c r="R73" s="519"/>
      <c r="S73" s="519"/>
      <c r="T73" s="572"/>
      <c r="U73" s="572"/>
    </row>
    <row r="74" spans="1:21" ht="30" customHeight="1" thickBot="1" x14ac:dyDescent="0.35">
      <c r="A74" s="935"/>
      <c r="B74" s="551">
        <f t="shared" si="16"/>
        <v>25</v>
      </c>
      <c r="C74" s="551" t="s">
        <v>7</v>
      </c>
      <c r="D74" s="551">
        <f t="shared" si="6"/>
        <v>26</v>
      </c>
      <c r="E74" s="535"/>
      <c r="F74" s="535"/>
      <c r="G74" s="539"/>
      <c r="H74" s="537"/>
      <c r="I74" s="576"/>
      <c r="J74" s="541"/>
      <c r="K74" s="541"/>
      <c r="L74" s="541"/>
      <c r="M74" s="541"/>
      <c r="N74" s="541"/>
      <c r="O74" s="541"/>
      <c r="P74" s="541"/>
      <c r="Q74" s="541"/>
      <c r="R74" s="541"/>
      <c r="S74" s="541"/>
      <c r="T74" s="576"/>
      <c r="U74" s="576"/>
    </row>
    <row r="75" spans="1:21" ht="30" customHeight="1" x14ac:dyDescent="0.3">
      <c r="A75" s="933" t="s">
        <v>16</v>
      </c>
      <c r="B75" s="510">
        <f>D74-25</f>
        <v>1</v>
      </c>
      <c r="C75" s="510" t="s">
        <v>7</v>
      </c>
      <c r="D75" s="510">
        <f t="shared" si="6"/>
        <v>2</v>
      </c>
      <c r="E75" s="509"/>
      <c r="F75" s="509"/>
      <c r="G75" s="528"/>
      <c r="H75" s="511"/>
      <c r="I75" s="608"/>
      <c r="J75" s="513"/>
      <c r="K75" s="513"/>
      <c r="L75" s="513"/>
      <c r="M75" s="513"/>
      <c r="N75" s="513"/>
      <c r="O75" s="513"/>
      <c r="P75" s="513"/>
      <c r="Q75" s="513"/>
      <c r="R75" s="513"/>
      <c r="S75" s="513"/>
      <c r="T75" s="608"/>
      <c r="U75" s="608"/>
    </row>
    <row r="76" spans="1:21" ht="30" customHeight="1" x14ac:dyDescent="0.3">
      <c r="A76" s="934"/>
      <c r="B76" s="516">
        <f t="shared" ref="B76:B83" si="17">6+D75</f>
        <v>8</v>
      </c>
      <c r="C76" s="516" t="s">
        <v>7</v>
      </c>
      <c r="D76" s="516">
        <f t="shared" si="6"/>
        <v>9</v>
      </c>
      <c r="E76" s="515"/>
      <c r="F76" s="515"/>
      <c r="G76" s="520"/>
      <c r="H76" s="517"/>
      <c r="I76" s="572"/>
      <c r="J76" s="519"/>
      <c r="K76" s="519"/>
      <c r="L76" s="519"/>
      <c r="M76" s="519"/>
      <c r="N76" s="519"/>
      <c r="O76" s="519"/>
      <c r="P76" s="519"/>
      <c r="Q76" s="519"/>
      <c r="R76" s="519"/>
      <c r="S76" s="519"/>
      <c r="T76" s="572"/>
      <c r="U76" s="572"/>
    </row>
    <row r="77" spans="1:21" ht="30" customHeight="1" x14ac:dyDescent="0.3">
      <c r="A77" s="934"/>
      <c r="B77" s="551">
        <f t="shared" si="17"/>
        <v>15</v>
      </c>
      <c r="C77" s="551" t="s">
        <v>7</v>
      </c>
      <c r="D77" s="551">
        <f t="shared" si="6"/>
        <v>16</v>
      </c>
      <c r="E77" s="515"/>
      <c r="F77" s="515"/>
      <c r="G77" s="520"/>
      <c r="H77" s="517"/>
      <c r="I77" s="572"/>
      <c r="J77" s="519"/>
      <c r="K77" s="519"/>
      <c r="L77" s="519"/>
      <c r="M77" s="519"/>
      <c r="N77" s="519"/>
      <c r="O77" s="519"/>
      <c r="P77" s="519"/>
      <c r="Q77" s="519"/>
      <c r="R77" s="519"/>
      <c r="S77" s="519"/>
      <c r="T77" s="572"/>
      <c r="U77" s="572"/>
    </row>
    <row r="78" spans="1:21" ht="30" customHeight="1" x14ac:dyDescent="0.3">
      <c r="A78" s="934"/>
      <c r="B78" s="516">
        <f t="shared" si="17"/>
        <v>22</v>
      </c>
      <c r="C78" s="516" t="s">
        <v>7</v>
      </c>
      <c r="D78" s="516">
        <f t="shared" si="6"/>
        <v>23</v>
      </c>
      <c r="E78" s="515"/>
      <c r="F78" s="515"/>
      <c r="G78" s="520"/>
      <c r="H78" s="517"/>
      <c r="I78" s="572"/>
      <c r="J78" s="519"/>
      <c r="K78" s="519"/>
      <c r="L78" s="519"/>
      <c r="M78" s="519"/>
      <c r="N78" s="519"/>
      <c r="O78" s="519"/>
      <c r="P78" s="519"/>
      <c r="Q78" s="519"/>
      <c r="R78" s="519"/>
      <c r="S78" s="519"/>
      <c r="T78" s="572"/>
      <c r="U78" s="572"/>
    </row>
    <row r="79" spans="1:21" ht="30" customHeight="1" thickBot="1" x14ac:dyDescent="0.35">
      <c r="A79" s="935"/>
      <c r="B79" s="592">
        <f t="shared" si="17"/>
        <v>29</v>
      </c>
      <c r="C79" s="592" t="s">
        <v>7</v>
      </c>
      <c r="D79" s="592">
        <f t="shared" si="6"/>
        <v>30</v>
      </c>
      <c r="E79" s="515"/>
      <c r="F79" s="515"/>
      <c r="G79" s="520"/>
      <c r="H79" s="517"/>
      <c r="I79" s="572"/>
      <c r="J79" s="519"/>
      <c r="K79" s="519"/>
      <c r="L79" s="519"/>
      <c r="M79" s="519"/>
      <c r="N79" s="519"/>
      <c r="O79" s="519"/>
      <c r="P79" s="519"/>
      <c r="Q79" s="519"/>
      <c r="R79" s="519"/>
      <c r="S79" s="519"/>
      <c r="T79" s="572"/>
      <c r="U79" s="572"/>
    </row>
    <row r="80" spans="1:21" ht="30" customHeight="1" x14ac:dyDescent="0.3">
      <c r="A80" s="933" t="s">
        <v>17</v>
      </c>
      <c r="B80" s="510">
        <f>D79-24</f>
        <v>6</v>
      </c>
      <c r="C80" s="510" t="s">
        <v>7</v>
      </c>
      <c r="D80" s="511">
        <f t="shared" si="6"/>
        <v>7</v>
      </c>
      <c r="E80" s="509"/>
      <c r="F80" s="509"/>
      <c r="G80" s="528"/>
      <c r="H80" s="511"/>
      <c r="I80" s="608"/>
      <c r="J80" s="513"/>
      <c r="K80" s="513"/>
      <c r="L80" s="513"/>
      <c r="M80" s="513"/>
      <c r="N80" s="513"/>
      <c r="O80" s="513"/>
      <c r="P80" s="513"/>
      <c r="Q80" s="513"/>
      <c r="R80" s="513"/>
      <c r="S80" s="513"/>
      <c r="T80" s="608"/>
      <c r="U80" s="608"/>
    </row>
    <row r="81" spans="1:21" ht="30" customHeight="1" x14ac:dyDescent="0.3">
      <c r="A81" s="934"/>
      <c r="B81" s="516">
        <f t="shared" si="17"/>
        <v>13</v>
      </c>
      <c r="C81" s="516" t="s">
        <v>7</v>
      </c>
      <c r="D81" s="517">
        <f t="shared" si="6"/>
        <v>14</v>
      </c>
      <c r="E81" s="515"/>
      <c r="F81" s="515"/>
      <c r="G81" s="520"/>
      <c r="H81" s="517"/>
      <c r="I81" s="572"/>
      <c r="J81" s="519"/>
      <c r="K81" s="519"/>
      <c r="L81" s="519"/>
      <c r="M81" s="519"/>
      <c r="N81" s="519"/>
      <c r="O81" s="519"/>
      <c r="P81" s="519"/>
      <c r="Q81" s="519"/>
      <c r="R81" s="519"/>
      <c r="S81" s="519"/>
      <c r="T81" s="572"/>
      <c r="U81" s="572"/>
    </row>
    <row r="82" spans="1:21" ht="30" customHeight="1" x14ac:dyDescent="0.3">
      <c r="A82" s="934"/>
      <c r="B82" s="551">
        <f t="shared" si="17"/>
        <v>20</v>
      </c>
      <c r="C82" s="551" t="s">
        <v>7</v>
      </c>
      <c r="D82" s="552">
        <f t="shared" si="6"/>
        <v>21</v>
      </c>
      <c r="E82" s="515"/>
      <c r="F82" s="515"/>
      <c r="G82" s="520"/>
      <c r="H82" s="517"/>
      <c r="I82" s="572"/>
      <c r="J82" s="519"/>
      <c r="K82" s="519"/>
      <c r="L82" s="519"/>
      <c r="M82" s="519"/>
      <c r="N82" s="519"/>
      <c r="O82" s="519"/>
      <c r="P82" s="519"/>
      <c r="Q82" s="519"/>
      <c r="R82" s="519"/>
      <c r="S82" s="519"/>
      <c r="T82" s="572"/>
      <c r="U82" s="572"/>
    </row>
    <row r="83" spans="1:21" ht="30" customHeight="1" thickBot="1" x14ac:dyDescent="0.35">
      <c r="A83" s="935"/>
      <c r="B83" s="557">
        <f t="shared" si="17"/>
        <v>27</v>
      </c>
      <c r="C83" s="557" t="s">
        <v>7</v>
      </c>
      <c r="D83" s="558">
        <f t="shared" si="6"/>
        <v>28</v>
      </c>
      <c r="E83" s="515"/>
      <c r="F83" s="515"/>
      <c r="G83" s="520"/>
      <c r="H83" s="517"/>
      <c r="I83" s="572"/>
      <c r="J83" s="519"/>
      <c r="K83" s="519"/>
      <c r="L83" s="519"/>
      <c r="M83" s="519"/>
      <c r="N83" s="519"/>
      <c r="O83" s="519"/>
      <c r="P83" s="519"/>
      <c r="Q83" s="519"/>
      <c r="R83" s="519"/>
      <c r="S83" s="519"/>
      <c r="T83" s="572"/>
      <c r="U83" s="572"/>
    </row>
    <row r="84" spans="1:21" ht="30" customHeight="1" x14ac:dyDescent="0.3">
      <c r="A84" s="582"/>
      <c r="E84" s="582"/>
      <c r="I84" s="586"/>
      <c r="K84" s="586"/>
      <c r="L84" s="586"/>
      <c r="M84" s="586"/>
      <c r="N84" s="586"/>
      <c r="O84" s="586"/>
      <c r="P84" s="586"/>
      <c r="Q84" s="586"/>
      <c r="R84" s="586"/>
      <c r="S84" s="586"/>
      <c r="T84" s="586"/>
      <c r="U84" s="586"/>
    </row>
    <row r="85" spans="1:21" ht="30" customHeight="1" x14ac:dyDescent="0.3">
      <c r="E85" s="582"/>
      <c r="I85" s="586"/>
      <c r="K85" s="586"/>
      <c r="L85" s="586"/>
      <c r="M85" s="586"/>
      <c r="N85" s="586"/>
      <c r="O85" s="586"/>
      <c r="P85" s="586"/>
      <c r="Q85" s="586"/>
      <c r="R85" s="586"/>
      <c r="S85" s="586"/>
      <c r="T85" s="586"/>
      <c r="U85" s="586"/>
    </row>
    <row r="86" spans="1:21" ht="30" customHeight="1" x14ac:dyDescent="0.3">
      <c r="E86" s="582"/>
      <c r="I86" s="586"/>
      <c r="K86" s="586"/>
      <c r="L86" s="586"/>
      <c r="M86" s="586"/>
      <c r="N86" s="586"/>
      <c r="O86" s="586"/>
      <c r="P86" s="586"/>
      <c r="Q86" s="586"/>
      <c r="R86" s="586"/>
      <c r="S86" s="586"/>
      <c r="T86" s="586"/>
      <c r="U86" s="586"/>
    </row>
    <row r="87" spans="1:21" ht="30" customHeight="1" x14ac:dyDescent="0.3">
      <c r="E87" s="582"/>
      <c r="I87" s="586"/>
      <c r="K87" s="586"/>
      <c r="L87" s="586"/>
      <c r="M87" s="586"/>
      <c r="N87" s="586"/>
      <c r="O87" s="586"/>
      <c r="P87" s="586"/>
      <c r="Q87" s="586"/>
      <c r="R87" s="586"/>
      <c r="S87" s="586"/>
      <c r="T87" s="586"/>
      <c r="U87" s="586"/>
    </row>
    <row r="88" spans="1:21" ht="30" customHeight="1" x14ac:dyDescent="0.3">
      <c r="E88" s="582"/>
      <c r="I88" s="586"/>
      <c r="K88" s="586"/>
      <c r="L88" s="586"/>
      <c r="M88" s="586"/>
      <c r="N88" s="586"/>
      <c r="O88" s="586"/>
      <c r="P88" s="586"/>
      <c r="Q88" s="586"/>
      <c r="R88" s="586"/>
      <c r="S88" s="586"/>
      <c r="T88" s="586"/>
      <c r="U88" s="586"/>
    </row>
    <row r="89" spans="1:21" ht="30" customHeight="1" x14ac:dyDescent="0.3">
      <c r="E89" s="582"/>
      <c r="I89" s="586"/>
      <c r="K89" s="586"/>
      <c r="L89" s="586"/>
      <c r="M89" s="586"/>
      <c r="N89" s="586"/>
      <c r="O89" s="586"/>
      <c r="P89" s="586"/>
      <c r="Q89" s="586"/>
      <c r="R89" s="586"/>
      <c r="S89" s="586"/>
      <c r="T89" s="586"/>
      <c r="U89" s="586"/>
    </row>
    <row r="90" spans="1:21" ht="30" customHeight="1" x14ac:dyDescent="0.3">
      <c r="E90" s="582"/>
      <c r="I90" s="586"/>
      <c r="K90" s="586"/>
      <c r="L90" s="586"/>
      <c r="M90" s="586"/>
      <c r="N90" s="586"/>
      <c r="O90" s="586"/>
      <c r="P90" s="586"/>
      <c r="Q90" s="586"/>
      <c r="R90" s="586"/>
      <c r="S90" s="586"/>
      <c r="T90" s="586"/>
      <c r="U90" s="586"/>
    </row>
    <row r="91" spans="1:21" ht="30" customHeight="1" x14ac:dyDescent="0.3">
      <c r="E91" s="582"/>
      <c r="I91" s="586"/>
      <c r="K91" s="586"/>
      <c r="L91" s="586"/>
      <c r="M91" s="586"/>
      <c r="N91" s="586"/>
      <c r="O91" s="586"/>
      <c r="P91" s="586"/>
      <c r="Q91" s="586"/>
      <c r="R91" s="586"/>
      <c r="S91" s="586"/>
      <c r="T91" s="586"/>
      <c r="U91" s="586"/>
    </row>
  </sheetData>
  <mergeCells count="111">
    <mergeCell ref="A1:D1"/>
    <mergeCell ref="E1:H1"/>
    <mergeCell ref="E2:F2"/>
    <mergeCell ref="G2:H2"/>
    <mergeCell ref="A3:A6"/>
    <mergeCell ref="I3:I4"/>
    <mergeCell ref="J11:J12"/>
    <mergeCell ref="K11:K12"/>
    <mergeCell ref="L11:L12"/>
    <mergeCell ref="P3:P4"/>
    <mergeCell ref="Q3:Q4"/>
    <mergeCell ref="R3:R4"/>
    <mergeCell ref="S3:S4"/>
    <mergeCell ref="T3:T4"/>
    <mergeCell ref="A7:A11"/>
    <mergeCell ref="E10:E11"/>
    <mergeCell ref="B11:B12"/>
    <mergeCell ref="D11:D12"/>
    <mergeCell ref="F11:F13"/>
    <mergeCell ref="J3:J4"/>
    <mergeCell ref="K3:K4"/>
    <mergeCell ref="L3:L4"/>
    <mergeCell ref="M3:M4"/>
    <mergeCell ref="N3:N4"/>
    <mergeCell ref="O3:O4"/>
    <mergeCell ref="A12:A16"/>
    <mergeCell ref="A17:A20"/>
    <mergeCell ref="M20:S20"/>
    <mergeCell ref="A21:A25"/>
    <mergeCell ref="B25:B26"/>
    <mergeCell ref="D25:D26"/>
    <mergeCell ref="E25:E26"/>
    <mergeCell ref="F25:F26"/>
    <mergeCell ref="M11:M12"/>
    <mergeCell ref="N11:N12"/>
    <mergeCell ref="O11:O12"/>
    <mergeCell ref="P11:P12"/>
    <mergeCell ref="Q11:Q12"/>
    <mergeCell ref="R11:R12"/>
    <mergeCell ref="G11:G12"/>
    <mergeCell ref="H11:H12"/>
    <mergeCell ref="I11:I12"/>
    <mergeCell ref="T52:T53"/>
    <mergeCell ref="U52:U53"/>
    <mergeCell ref="H25:H26"/>
    <mergeCell ref="I25:I26"/>
    <mergeCell ref="J25:J26"/>
    <mergeCell ref="K25:K26"/>
    <mergeCell ref="L25:L26"/>
    <mergeCell ref="S11:S12"/>
    <mergeCell ref="U11:U12"/>
    <mergeCell ref="Q31:U31"/>
    <mergeCell ref="A35:A38"/>
    <mergeCell ref="N35:S35"/>
    <mergeCell ref="L36:M37"/>
    <mergeCell ref="N37:O38"/>
    <mergeCell ref="P38:R39"/>
    <mergeCell ref="A39:A43"/>
    <mergeCell ref="L40:M41"/>
    <mergeCell ref="I30:P31"/>
    <mergeCell ref="Q30:U30"/>
    <mergeCell ref="A31:A34"/>
    <mergeCell ref="F31:H31"/>
    <mergeCell ref="A53:A57"/>
    <mergeCell ref="V55:W55"/>
    <mergeCell ref="H57:H58"/>
    <mergeCell ref="A58:A61"/>
    <mergeCell ref="F58:F59"/>
    <mergeCell ref="E60:H60"/>
    <mergeCell ref="M52:M53"/>
    <mergeCell ref="N52:N53"/>
    <mergeCell ref="O52:O53"/>
    <mergeCell ref="P52:P53"/>
    <mergeCell ref="Q52:Q53"/>
    <mergeCell ref="R52:R53"/>
    <mergeCell ref="G52:G53"/>
    <mergeCell ref="H52:H53"/>
    <mergeCell ref="I52:I53"/>
    <mergeCell ref="J52:J53"/>
    <mergeCell ref="K52:K53"/>
    <mergeCell ref="L52:L53"/>
    <mergeCell ref="A48:A52"/>
    <mergeCell ref="B52:B53"/>
    <mergeCell ref="D52:D53"/>
    <mergeCell ref="E52:E53"/>
    <mergeCell ref="F52:F53"/>
    <mergeCell ref="S52:S53"/>
    <mergeCell ref="A75:A79"/>
    <mergeCell ref="A80:A83"/>
    <mergeCell ref="R25:R26"/>
    <mergeCell ref="A62:A66"/>
    <mergeCell ref="H63:H64"/>
    <mergeCell ref="F64:F65"/>
    <mergeCell ref="H65:H66"/>
    <mergeCell ref="A67:A70"/>
    <mergeCell ref="A71:A74"/>
    <mergeCell ref="A44:A47"/>
    <mergeCell ref="I46:L46"/>
    <mergeCell ref="M46:P46"/>
    <mergeCell ref="Q46:U46"/>
    <mergeCell ref="S25:S26"/>
    <mergeCell ref="T25:T26"/>
    <mergeCell ref="U25:U26"/>
    <mergeCell ref="A26:A30"/>
    <mergeCell ref="E30:H30"/>
    <mergeCell ref="M25:M26"/>
    <mergeCell ref="N25:N26"/>
    <mergeCell ref="O25:O26"/>
    <mergeCell ref="P25:P26"/>
    <mergeCell ref="Q25:Q26"/>
    <mergeCell ref="G25:G26"/>
  </mergeCells>
  <printOptions horizontalCentered="1" verticalCentered="1"/>
  <pageMargins left="0.25" right="0.25" top="0.75" bottom="0.75" header="0.3" footer="0.3"/>
  <pageSetup paperSize="9" scale="29" orientation="portrait" r:id="rId1"/>
  <headerFooter>
    <oddHeader>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A89C6-97C5-4AD1-A2F9-E616AA90EFC1}">
  <sheetPr>
    <tabColor rgb="FF00B050"/>
    <pageSetUpPr fitToPage="1"/>
  </sheetPr>
  <dimension ref="A1:V91"/>
  <sheetViews>
    <sheetView tabSelected="1" zoomScale="50" zoomScaleNormal="50" workbookViewId="0">
      <pane xSplit="4" ySplit="2" topLeftCell="E21" activePane="bottomRight" state="frozen"/>
      <selection pane="topRight" activeCell="E1" sqref="E1"/>
      <selection pane="bottomLeft" activeCell="A5" sqref="A5"/>
      <selection pane="bottomRight" activeCell="K38" sqref="K38"/>
    </sheetView>
  </sheetViews>
  <sheetFormatPr defaultColWidth="9.109375" defaultRowHeight="30" customHeight="1" x14ac:dyDescent="0.3"/>
  <cols>
    <col min="1" max="1" width="7.6640625" style="653" customWidth="1"/>
    <col min="2" max="4" width="4.6640625" style="582" customWidth="1"/>
    <col min="5" max="5" width="20.77734375" style="654" customWidth="1"/>
    <col min="6" max="8" width="20.77734375" style="582" customWidth="1"/>
    <col min="9" max="9" width="20.77734375" style="514" customWidth="1"/>
    <col min="10" max="10" width="20.77734375" style="586" customWidth="1"/>
    <col min="11" max="16" width="20.77734375" style="514" customWidth="1"/>
    <col min="17" max="17" width="20.77734375" style="514" hidden="1" customWidth="1"/>
    <col min="18" max="19" width="20.77734375" style="514" customWidth="1"/>
    <col min="20" max="20" width="20.77734375" style="514" hidden="1" customWidth="1"/>
    <col min="21" max="21" width="20.77734375" style="514" customWidth="1"/>
    <col min="22" max="22" width="25.6640625" style="514" customWidth="1"/>
    <col min="23" max="25" width="20.77734375" style="514" customWidth="1"/>
    <col min="26" max="26" width="12.6640625" style="514" customWidth="1"/>
    <col min="27" max="16384" width="9.109375" style="514"/>
  </cols>
  <sheetData>
    <row r="1" spans="1:22" s="492" customFormat="1" ht="30" customHeight="1" thickBot="1" x14ac:dyDescent="0.35">
      <c r="A1" s="1027" t="s">
        <v>0</v>
      </c>
      <c r="B1" s="1028"/>
      <c r="C1" s="1028"/>
      <c r="D1" s="1029"/>
      <c r="E1" s="1030" t="s">
        <v>1</v>
      </c>
      <c r="F1" s="1031"/>
      <c r="G1" s="1031"/>
      <c r="H1" s="1032"/>
      <c r="I1" s="479" t="s">
        <v>2</v>
      </c>
      <c r="J1" s="480" t="s">
        <v>3</v>
      </c>
      <c r="K1" s="481" t="s">
        <v>141</v>
      </c>
      <c r="L1" s="482" t="s">
        <v>142</v>
      </c>
      <c r="M1" s="483" t="s">
        <v>143</v>
      </c>
      <c r="N1" s="484" t="s">
        <v>144</v>
      </c>
      <c r="O1" s="481" t="s">
        <v>145</v>
      </c>
      <c r="P1" s="485" t="s">
        <v>146</v>
      </c>
      <c r="Q1" s="486" t="s">
        <v>74</v>
      </c>
      <c r="R1" s="487" t="s">
        <v>147</v>
      </c>
      <c r="S1" s="488" t="s">
        <v>148</v>
      </c>
      <c r="T1" s="489" t="s">
        <v>71</v>
      </c>
      <c r="U1" s="490" t="s">
        <v>4</v>
      </c>
      <c r="V1" s="491" t="s">
        <v>139</v>
      </c>
    </row>
    <row r="2" spans="1:22" s="508" customFormat="1" ht="30" customHeight="1" thickBot="1" x14ac:dyDescent="0.35">
      <c r="A2" s="493"/>
      <c r="B2" s="494"/>
      <c r="C2" s="494"/>
      <c r="D2" s="495"/>
      <c r="E2" s="1033" t="s">
        <v>5</v>
      </c>
      <c r="F2" s="1034"/>
      <c r="G2" s="1033" t="s">
        <v>3</v>
      </c>
      <c r="H2" s="1034"/>
      <c r="I2" s="496"/>
      <c r="J2" s="497"/>
      <c r="K2" s="498">
        <v>2005</v>
      </c>
      <c r="L2" s="499">
        <v>2005</v>
      </c>
      <c r="M2" s="500">
        <v>2007</v>
      </c>
      <c r="N2" s="501">
        <v>2007</v>
      </c>
      <c r="O2" s="498">
        <v>2009</v>
      </c>
      <c r="P2" s="502">
        <v>2009</v>
      </c>
      <c r="Q2" s="503">
        <v>2011</v>
      </c>
      <c r="R2" s="504">
        <v>2011</v>
      </c>
      <c r="S2" s="505">
        <v>2013</v>
      </c>
      <c r="T2" s="506">
        <v>2015</v>
      </c>
      <c r="U2" s="507"/>
    </row>
    <row r="3" spans="1:22" ht="30" hidden="1" customHeight="1" x14ac:dyDescent="0.3">
      <c r="A3" s="1018" t="s">
        <v>6</v>
      </c>
      <c r="B3" s="509">
        <v>6</v>
      </c>
      <c r="C3" s="510" t="s">
        <v>7</v>
      </c>
      <c r="D3" s="511">
        <f t="shared" ref="D3:D29" si="0">1+B3</f>
        <v>7</v>
      </c>
      <c r="E3" s="512"/>
      <c r="F3" s="512"/>
      <c r="G3" s="512"/>
      <c r="H3" s="512"/>
      <c r="I3" s="1016">
        <v>6</v>
      </c>
      <c r="J3" s="1016">
        <v>6</v>
      </c>
      <c r="K3" s="1016" t="s">
        <v>94</v>
      </c>
      <c r="L3" s="1016" t="s">
        <v>93</v>
      </c>
      <c r="M3" s="1016" t="s">
        <v>94</v>
      </c>
      <c r="N3" s="1016">
        <v>7</v>
      </c>
      <c r="O3" s="1016" t="s">
        <v>94</v>
      </c>
      <c r="P3" s="1016">
        <v>9</v>
      </c>
      <c r="Q3" s="1016">
        <v>2</v>
      </c>
      <c r="R3" s="1016">
        <v>8</v>
      </c>
      <c r="S3" s="1016" t="s">
        <v>92</v>
      </c>
      <c r="T3" s="1016">
        <v>2</v>
      </c>
      <c r="U3" s="513"/>
    </row>
    <row r="4" spans="1:22" ht="30" hidden="1" customHeight="1" x14ac:dyDescent="0.3">
      <c r="A4" s="1019"/>
      <c r="B4" s="515">
        <f>6+D3</f>
        <v>13</v>
      </c>
      <c r="C4" s="516" t="s">
        <v>7</v>
      </c>
      <c r="D4" s="517">
        <f t="shared" si="0"/>
        <v>14</v>
      </c>
      <c r="E4" s="517"/>
      <c r="F4" s="517"/>
      <c r="G4" s="517"/>
      <c r="H4" s="517"/>
      <c r="I4" s="1017"/>
      <c r="J4" s="1017"/>
      <c r="K4" s="1017"/>
      <c r="L4" s="1017"/>
      <c r="M4" s="1017"/>
      <c r="N4" s="1017"/>
      <c r="O4" s="1017"/>
      <c r="P4" s="1017"/>
      <c r="Q4" s="1017"/>
      <c r="R4" s="1017"/>
      <c r="S4" s="1017"/>
      <c r="T4" s="1017"/>
      <c r="U4" s="519"/>
    </row>
    <row r="5" spans="1:22" ht="30" hidden="1" customHeight="1" x14ac:dyDescent="0.3">
      <c r="A5" s="1019"/>
      <c r="B5" s="515">
        <f>6+D4</f>
        <v>20</v>
      </c>
      <c r="C5" s="516" t="s">
        <v>7</v>
      </c>
      <c r="D5" s="517">
        <f t="shared" si="0"/>
        <v>21</v>
      </c>
      <c r="E5" s="517"/>
      <c r="F5" s="520"/>
      <c r="G5" s="520"/>
      <c r="H5" s="520"/>
      <c r="I5" s="521" t="s">
        <v>90</v>
      </c>
      <c r="J5" s="518"/>
      <c r="K5" s="518"/>
      <c r="L5" s="518"/>
      <c r="M5" s="518"/>
      <c r="N5" s="522"/>
      <c r="O5" s="518"/>
      <c r="P5" s="518"/>
      <c r="Q5" s="518"/>
      <c r="R5" s="522"/>
      <c r="S5" s="522"/>
      <c r="T5" s="522"/>
      <c r="U5" s="519"/>
    </row>
    <row r="6" spans="1:22" ht="30" hidden="1" customHeight="1" thickBot="1" x14ac:dyDescent="0.35">
      <c r="A6" s="1020"/>
      <c r="B6" s="515">
        <f>6+D5</f>
        <v>27</v>
      </c>
      <c r="C6" s="516" t="s">
        <v>7</v>
      </c>
      <c r="D6" s="517">
        <f t="shared" si="0"/>
        <v>28</v>
      </c>
      <c r="E6" s="523"/>
      <c r="F6" s="524"/>
      <c r="G6" s="524"/>
      <c r="H6" s="524"/>
      <c r="I6" s="525"/>
      <c r="J6" s="526"/>
      <c r="K6" s="526"/>
      <c r="L6" s="526"/>
      <c r="M6" s="526"/>
      <c r="N6" s="526"/>
      <c r="O6" s="526"/>
      <c r="P6" s="526"/>
      <c r="Q6" s="526"/>
      <c r="R6" s="526"/>
      <c r="S6" s="527"/>
      <c r="T6" s="527"/>
      <c r="U6" s="519"/>
    </row>
    <row r="7" spans="1:22" ht="30" hidden="1" customHeight="1" x14ac:dyDescent="0.3">
      <c r="A7" s="1018" t="s">
        <v>8</v>
      </c>
      <c r="B7" s="509">
        <f>D6-25</f>
        <v>3</v>
      </c>
      <c r="C7" s="510" t="s">
        <v>7</v>
      </c>
      <c r="D7" s="511">
        <f t="shared" si="0"/>
        <v>4</v>
      </c>
      <c r="E7" s="511"/>
      <c r="F7" s="528"/>
      <c r="G7" s="528"/>
      <c r="H7" s="528"/>
      <c r="I7" s="529"/>
      <c r="J7" s="529"/>
      <c r="K7" s="529"/>
      <c r="L7" s="529"/>
      <c r="M7" s="529"/>
      <c r="N7" s="529"/>
      <c r="O7" s="529"/>
      <c r="P7" s="529"/>
      <c r="Q7" s="529"/>
      <c r="R7" s="529"/>
      <c r="S7" s="530"/>
      <c r="T7" s="530"/>
      <c r="U7" s="513"/>
    </row>
    <row r="8" spans="1:22" ht="30" hidden="1" customHeight="1" x14ac:dyDescent="0.3">
      <c r="A8" s="1019"/>
      <c r="B8" s="515">
        <f>6+D7</f>
        <v>10</v>
      </c>
      <c r="C8" s="516" t="s">
        <v>7</v>
      </c>
      <c r="D8" s="517">
        <f t="shared" si="0"/>
        <v>11</v>
      </c>
      <c r="E8" s="517"/>
      <c r="F8" s="520"/>
      <c r="G8" s="520"/>
      <c r="H8" s="520"/>
      <c r="I8" s="531"/>
      <c r="J8" s="531"/>
      <c r="K8" s="531"/>
      <c r="L8" s="531"/>
      <c r="M8" s="531"/>
      <c r="N8" s="531"/>
      <c r="O8" s="531"/>
      <c r="P8" s="531"/>
      <c r="Q8" s="531"/>
      <c r="R8" s="531"/>
      <c r="S8" s="527"/>
      <c r="T8" s="527"/>
      <c r="U8" s="519"/>
    </row>
    <row r="9" spans="1:22" ht="30" hidden="1" customHeight="1" x14ac:dyDescent="0.3">
      <c r="A9" s="1019"/>
      <c r="B9" s="515">
        <f>6+D8</f>
        <v>17</v>
      </c>
      <c r="C9" s="516" t="s">
        <v>7</v>
      </c>
      <c r="D9" s="517">
        <f t="shared" si="0"/>
        <v>18</v>
      </c>
      <c r="E9" s="517"/>
      <c r="F9" s="520"/>
      <c r="G9" s="520"/>
      <c r="H9" s="520"/>
      <c r="I9" s="531"/>
      <c r="J9" s="531"/>
      <c r="K9" s="531"/>
      <c r="L9" s="531"/>
      <c r="M9" s="531"/>
      <c r="N9" s="531"/>
      <c r="O9" s="531"/>
      <c r="P9" s="531"/>
      <c r="Q9" s="531"/>
      <c r="R9" s="531"/>
      <c r="S9" s="527"/>
      <c r="T9" s="527"/>
      <c r="U9" s="519"/>
    </row>
    <row r="10" spans="1:22" ht="30" hidden="1" customHeight="1" x14ac:dyDescent="0.3">
      <c r="A10" s="1019"/>
      <c r="B10" s="515">
        <f t="shared" ref="B10:B11" si="1">6+D9</f>
        <v>24</v>
      </c>
      <c r="C10" s="516" t="s">
        <v>7</v>
      </c>
      <c r="D10" s="517">
        <f t="shared" si="0"/>
        <v>25</v>
      </c>
      <c r="E10" s="1021" t="s">
        <v>45</v>
      </c>
      <c r="F10" s="517"/>
      <c r="G10" s="517"/>
      <c r="H10" s="517"/>
      <c r="I10" s="532"/>
      <c r="J10" s="532"/>
      <c r="K10" s="532"/>
      <c r="L10" s="532"/>
      <c r="M10" s="532"/>
      <c r="N10" s="531"/>
      <c r="O10" s="531"/>
      <c r="P10" s="531"/>
      <c r="Q10" s="531"/>
      <c r="R10" s="531"/>
      <c r="S10" s="531"/>
      <c r="T10" s="531"/>
      <c r="U10" s="519"/>
    </row>
    <row r="11" spans="1:22" ht="15" hidden="1" customHeight="1" thickBot="1" x14ac:dyDescent="0.35">
      <c r="A11" s="1020"/>
      <c r="B11" s="966">
        <f t="shared" si="1"/>
        <v>31</v>
      </c>
      <c r="C11" s="516" t="s">
        <v>7</v>
      </c>
      <c r="D11" s="1023">
        <f>1+B12</f>
        <v>1</v>
      </c>
      <c r="E11" s="1022"/>
      <c r="F11" s="1025" t="s">
        <v>35</v>
      </c>
      <c r="G11" s="946"/>
      <c r="H11" s="946"/>
      <c r="I11" s="1001"/>
      <c r="J11" s="1001"/>
      <c r="K11" s="1001"/>
      <c r="L11" s="1001"/>
      <c r="M11" s="1012" t="s">
        <v>41</v>
      </c>
      <c r="N11" s="1014" t="s">
        <v>41</v>
      </c>
      <c r="O11" s="1001"/>
      <c r="P11" s="1001"/>
      <c r="Q11" s="1001"/>
      <c r="R11" s="1001"/>
      <c r="S11" s="1001"/>
      <c r="T11" s="534"/>
      <c r="U11" s="948"/>
    </row>
    <row r="12" spans="1:22" ht="15" hidden="1" customHeight="1" thickBot="1" x14ac:dyDescent="0.35">
      <c r="A12" s="933" t="s">
        <v>9</v>
      </c>
      <c r="B12" s="967"/>
      <c r="C12" s="536" t="s">
        <v>7</v>
      </c>
      <c r="D12" s="1024"/>
      <c r="E12" s="538"/>
      <c r="F12" s="940"/>
      <c r="G12" s="947"/>
      <c r="H12" s="947"/>
      <c r="I12" s="1002"/>
      <c r="J12" s="1002"/>
      <c r="K12" s="1002"/>
      <c r="L12" s="1002"/>
      <c r="M12" s="1013"/>
      <c r="N12" s="1015"/>
      <c r="O12" s="1002"/>
      <c r="P12" s="1002"/>
      <c r="Q12" s="1002"/>
      <c r="R12" s="1002"/>
      <c r="S12" s="1002"/>
      <c r="T12" s="540"/>
      <c r="U12" s="949"/>
    </row>
    <row r="13" spans="1:22" ht="30" hidden="1" customHeight="1" x14ac:dyDescent="0.3">
      <c r="A13" s="934"/>
      <c r="B13" s="542">
        <f>6+D11</f>
        <v>7</v>
      </c>
      <c r="C13" s="543" t="s">
        <v>7</v>
      </c>
      <c r="D13" s="544">
        <f t="shared" si="0"/>
        <v>8</v>
      </c>
      <c r="E13" s="545"/>
      <c r="F13" s="1026"/>
      <c r="G13" s="546"/>
      <c r="H13" s="546"/>
      <c r="I13" s="547" t="s">
        <v>41</v>
      </c>
      <c r="J13" s="548" t="s">
        <v>41</v>
      </c>
      <c r="K13" s="546"/>
      <c r="L13" s="546"/>
      <c r="M13" s="546"/>
      <c r="N13" s="546"/>
      <c r="O13" s="546"/>
      <c r="P13" s="546"/>
      <c r="Q13" s="546"/>
      <c r="R13" s="546"/>
      <c r="S13" s="546"/>
      <c r="T13" s="546"/>
      <c r="U13" s="549"/>
    </row>
    <row r="14" spans="1:22" ht="30" hidden="1" customHeight="1" x14ac:dyDescent="0.3">
      <c r="A14" s="934"/>
      <c r="B14" s="550">
        <f t="shared" ref="B14:B16" si="2">6+D13</f>
        <v>14</v>
      </c>
      <c r="C14" s="551" t="s">
        <v>7</v>
      </c>
      <c r="D14" s="552">
        <f t="shared" si="0"/>
        <v>15</v>
      </c>
      <c r="E14" s="655"/>
      <c r="F14" s="655"/>
      <c r="G14" s="520"/>
      <c r="H14" s="520"/>
      <c r="I14" s="520"/>
      <c r="J14" s="520"/>
      <c r="K14" s="520"/>
      <c r="L14" s="520"/>
      <c r="M14" s="520"/>
      <c r="N14" s="520"/>
      <c r="O14" s="520"/>
      <c r="P14" s="520"/>
      <c r="Q14" s="520"/>
      <c r="R14" s="520"/>
      <c r="S14" s="520"/>
      <c r="T14" s="520"/>
      <c r="U14" s="553" t="s">
        <v>43</v>
      </c>
    </row>
    <row r="15" spans="1:22" ht="30" hidden="1" customHeight="1" x14ac:dyDescent="0.3">
      <c r="A15" s="934"/>
      <c r="B15" s="550">
        <f t="shared" si="2"/>
        <v>21</v>
      </c>
      <c r="C15" s="551" t="s">
        <v>7</v>
      </c>
      <c r="D15" s="552">
        <f t="shared" si="0"/>
        <v>22</v>
      </c>
      <c r="E15" s="533" t="s">
        <v>182</v>
      </c>
      <c r="F15" s="555" t="s">
        <v>82</v>
      </c>
      <c r="G15" s="520"/>
      <c r="H15" s="520"/>
      <c r="I15" s="520"/>
      <c r="J15" s="520"/>
      <c r="K15" s="520"/>
      <c r="L15" s="520"/>
      <c r="M15" s="520"/>
      <c r="N15" s="520"/>
      <c r="O15" s="520"/>
      <c r="P15" s="520"/>
      <c r="Q15" s="520"/>
      <c r="R15" s="520"/>
      <c r="S15" s="520"/>
      <c r="T15" s="520"/>
      <c r="U15" s="553" t="s">
        <v>43</v>
      </c>
    </row>
    <row r="16" spans="1:22" ht="30" hidden="1" customHeight="1" thickBot="1" x14ac:dyDescent="0.35">
      <c r="A16" s="935"/>
      <c r="B16" s="556">
        <f t="shared" si="2"/>
        <v>28</v>
      </c>
      <c r="C16" s="557" t="s">
        <v>7</v>
      </c>
      <c r="D16" s="558">
        <f t="shared" si="0"/>
        <v>29</v>
      </c>
      <c r="E16" s="559"/>
      <c r="F16" s="656"/>
      <c r="G16" s="570" t="s">
        <v>168</v>
      </c>
      <c r="H16" s="560" t="s">
        <v>89</v>
      </c>
      <c r="I16" s="559"/>
      <c r="J16" s="561"/>
      <c r="K16" s="561"/>
      <c r="L16" s="562" t="s">
        <v>154</v>
      </c>
      <c r="M16" s="561"/>
      <c r="N16" s="561"/>
      <c r="O16" s="561"/>
      <c r="P16" s="561"/>
      <c r="Q16" s="561"/>
      <c r="R16" s="561"/>
      <c r="S16" s="561"/>
      <c r="T16" s="561"/>
      <c r="U16" s="563"/>
    </row>
    <row r="17" spans="1:21" ht="30" hidden="1" customHeight="1" x14ac:dyDescent="0.3">
      <c r="A17" s="933" t="s">
        <v>10</v>
      </c>
      <c r="B17" s="564">
        <f>D16-24</f>
        <v>5</v>
      </c>
      <c r="C17" s="564" t="s">
        <v>7</v>
      </c>
      <c r="D17" s="564">
        <f t="shared" si="0"/>
        <v>6</v>
      </c>
      <c r="E17" s="565"/>
      <c r="F17" s="566" t="s">
        <v>169</v>
      </c>
      <c r="G17" s="528"/>
      <c r="H17" s="528"/>
      <c r="I17" s="567" t="s">
        <v>152</v>
      </c>
      <c r="J17" s="528"/>
      <c r="K17" s="528"/>
      <c r="L17" s="528"/>
      <c r="M17" s="528"/>
      <c r="N17" s="528"/>
      <c r="O17" s="528"/>
      <c r="P17" s="528"/>
      <c r="Q17" s="528"/>
      <c r="R17" s="528"/>
      <c r="S17" s="528"/>
      <c r="T17" s="528"/>
      <c r="U17" s="513"/>
    </row>
    <row r="18" spans="1:21" ht="30" hidden="1" customHeight="1" x14ac:dyDescent="0.3">
      <c r="A18" s="934"/>
      <c r="B18" s="551">
        <f t="shared" ref="B18:B20" si="3">6+D17</f>
        <v>12</v>
      </c>
      <c r="C18" s="551" t="s">
        <v>7</v>
      </c>
      <c r="D18" s="551">
        <f t="shared" si="0"/>
        <v>13</v>
      </c>
      <c r="E18" s="520"/>
      <c r="F18" s="657"/>
      <c r="G18" s="520"/>
      <c r="H18" s="520"/>
      <c r="I18" s="568" t="s">
        <v>102</v>
      </c>
      <c r="J18" s="520"/>
      <c r="K18" s="520"/>
      <c r="L18" s="520"/>
      <c r="M18" s="520"/>
      <c r="N18" s="520"/>
      <c r="O18" s="520"/>
      <c r="P18" s="569" t="s">
        <v>106</v>
      </c>
      <c r="Q18" s="520"/>
      <c r="R18" s="520"/>
      <c r="S18" s="520"/>
      <c r="T18" s="520"/>
      <c r="U18" s="519"/>
    </row>
    <row r="19" spans="1:21" ht="30" hidden="1" customHeight="1" x14ac:dyDescent="0.3">
      <c r="A19" s="934"/>
      <c r="B19" s="516">
        <f t="shared" si="3"/>
        <v>19</v>
      </c>
      <c r="C19" s="516" t="s">
        <v>7</v>
      </c>
      <c r="D19" s="516">
        <f t="shared" si="0"/>
        <v>20</v>
      </c>
      <c r="E19" s="520"/>
      <c r="F19" s="657"/>
      <c r="G19" s="570" t="s">
        <v>88</v>
      </c>
      <c r="H19" s="520"/>
      <c r="I19" s="520"/>
      <c r="J19" s="520"/>
      <c r="K19" s="520"/>
      <c r="L19" s="520"/>
      <c r="M19" s="520"/>
      <c r="N19" s="571" t="s">
        <v>107</v>
      </c>
      <c r="O19" s="520"/>
      <c r="P19" s="520"/>
      <c r="Q19" s="520"/>
      <c r="R19" s="520"/>
      <c r="S19" s="519"/>
      <c r="T19" s="572"/>
      <c r="U19" s="572"/>
    </row>
    <row r="20" spans="1:21" ht="30" hidden="1" customHeight="1" thickBot="1" x14ac:dyDescent="0.35">
      <c r="A20" s="935"/>
      <c r="B20" s="573">
        <f t="shared" si="3"/>
        <v>26</v>
      </c>
      <c r="C20" s="573" t="s">
        <v>7</v>
      </c>
      <c r="D20" s="573">
        <f t="shared" si="0"/>
        <v>27</v>
      </c>
      <c r="E20" s="574"/>
      <c r="F20" s="575" t="s">
        <v>170</v>
      </c>
      <c r="G20" s="539"/>
      <c r="H20" s="539"/>
      <c r="I20" s="576"/>
      <c r="J20" s="541"/>
      <c r="K20" s="541"/>
      <c r="L20" s="577" t="s">
        <v>42</v>
      </c>
      <c r="M20" s="1003" t="s">
        <v>27</v>
      </c>
      <c r="N20" s="1004"/>
      <c r="O20" s="1004"/>
      <c r="P20" s="1004"/>
      <c r="Q20" s="1004"/>
      <c r="R20" s="1004"/>
      <c r="S20" s="1005"/>
      <c r="T20" s="578"/>
      <c r="U20" s="563"/>
    </row>
    <row r="21" spans="1:21" ht="30" customHeight="1" x14ac:dyDescent="0.3">
      <c r="A21" s="933" t="s">
        <v>11</v>
      </c>
      <c r="B21" s="510">
        <f>D20-25</f>
        <v>2</v>
      </c>
      <c r="C21" s="510" t="s">
        <v>7</v>
      </c>
      <c r="D21" s="510">
        <f t="shared" si="0"/>
        <v>3</v>
      </c>
      <c r="E21" s="528"/>
      <c r="F21" s="657"/>
      <c r="G21" s="520"/>
      <c r="H21" s="520"/>
      <c r="I21" s="579" t="s">
        <v>96</v>
      </c>
      <c r="J21" s="580" t="s">
        <v>103</v>
      </c>
      <c r="K21" s="520"/>
      <c r="L21" s="520"/>
      <c r="M21" s="520"/>
      <c r="N21" s="520"/>
      <c r="O21" s="520"/>
      <c r="P21" s="569" t="s">
        <v>101</v>
      </c>
      <c r="Q21" s="520"/>
      <c r="R21" s="520"/>
      <c r="S21" s="520"/>
      <c r="T21" s="519"/>
      <c r="U21" s="513"/>
    </row>
    <row r="22" spans="1:21" ht="30" customHeight="1" x14ac:dyDescent="0.3">
      <c r="A22" s="934"/>
      <c r="B22" s="516">
        <f t="shared" ref="B22:B25" si="4">6+D21</f>
        <v>9</v>
      </c>
      <c r="C22" s="516" t="s">
        <v>7</v>
      </c>
      <c r="D22" s="516">
        <f t="shared" si="0"/>
        <v>10</v>
      </c>
      <c r="E22" s="554"/>
      <c r="F22" s="581" t="s">
        <v>37</v>
      </c>
      <c r="H22" s="570" t="s">
        <v>86</v>
      </c>
      <c r="I22" s="583" t="s">
        <v>42</v>
      </c>
      <c r="J22" s="520"/>
      <c r="K22" s="520"/>
      <c r="L22" s="583" t="s">
        <v>42</v>
      </c>
      <c r="M22" s="520"/>
      <c r="N22" s="571" t="s">
        <v>114</v>
      </c>
      <c r="O22" s="520"/>
      <c r="P22" s="520"/>
      <c r="Q22" s="520"/>
      <c r="R22" s="584" t="s">
        <v>108</v>
      </c>
      <c r="S22" s="520"/>
      <c r="T22" s="519"/>
      <c r="U22" s="519"/>
    </row>
    <row r="23" spans="1:21" ht="30" customHeight="1" x14ac:dyDescent="0.3">
      <c r="A23" s="934"/>
      <c r="B23" s="551">
        <f t="shared" si="4"/>
        <v>16</v>
      </c>
      <c r="C23" s="551" t="s">
        <v>7</v>
      </c>
      <c r="D23" s="551">
        <f t="shared" si="0"/>
        <v>17</v>
      </c>
      <c r="E23" s="520"/>
      <c r="F23" s="657"/>
      <c r="G23" s="520"/>
      <c r="H23" s="520"/>
      <c r="I23" s="585" t="s">
        <v>110</v>
      </c>
      <c r="K23" s="520"/>
      <c r="L23" s="520"/>
      <c r="M23" s="520"/>
      <c r="N23" s="520"/>
      <c r="O23" s="587" t="s">
        <v>101</v>
      </c>
      <c r="P23" s="520"/>
      <c r="Q23" s="520"/>
      <c r="R23" s="520"/>
      <c r="S23" s="588" t="s">
        <v>40</v>
      </c>
      <c r="T23" s="519"/>
      <c r="U23" s="519"/>
    </row>
    <row r="24" spans="1:21" ht="30" customHeight="1" x14ac:dyDescent="0.3">
      <c r="A24" s="934"/>
      <c r="B24" s="516">
        <f t="shared" si="4"/>
        <v>23</v>
      </c>
      <c r="C24" s="516" t="s">
        <v>7</v>
      </c>
      <c r="D24" s="516">
        <f t="shared" si="0"/>
        <v>24</v>
      </c>
      <c r="E24" s="589" t="s">
        <v>127</v>
      </c>
      <c r="F24" s="657"/>
      <c r="G24" s="590"/>
      <c r="H24" s="591" t="s">
        <v>84</v>
      </c>
      <c r="I24" s="579" t="s">
        <v>118</v>
      </c>
      <c r="J24" s="520"/>
      <c r="K24" s="520"/>
      <c r="L24" s="520"/>
      <c r="M24" s="583" t="s">
        <v>42</v>
      </c>
      <c r="N24" s="520"/>
      <c r="O24" s="583" t="s">
        <v>42</v>
      </c>
      <c r="P24" s="520"/>
      <c r="Q24" s="520"/>
      <c r="S24" s="520"/>
      <c r="T24" s="519"/>
      <c r="U24" s="519"/>
    </row>
    <row r="25" spans="1:21" ht="15" customHeight="1" thickBot="1" x14ac:dyDescent="0.35">
      <c r="A25" s="935"/>
      <c r="B25" s="1006">
        <f t="shared" si="4"/>
        <v>30</v>
      </c>
      <c r="C25" s="551" t="s">
        <v>7</v>
      </c>
      <c r="D25" s="1008">
        <f>1+B26</f>
        <v>1</v>
      </c>
      <c r="E25" s="946"/>
      <c r="F25" s="1010"/>
      <c r="G25" s="954"/>
      <c r="H25" s="995" t="s">
        <v>39</v>
      </c>
      <c r="I25" s="946"/>
      <c r="J25" s="997" t="s">
        <v>42</v>
      </c>
      <c r="K25" s="946"/>
      <c r="L25" s="999" t="s">
        <v>155</v>
      </c>
      <c r="M25" s="946"/>
      <c r="N25" s="946"/>
      <c r="O25" s="946"/>
      <c r="P25" s="946"/>
      <c r="Q25" s="946"/>
      <c r="R25" s="936" t="s">
        <v>106</v>
      </c>
      <c r="S25" s="946"/>
      <c r="T25" s="948"/>
      <c r="U25" s="950"/>
    </row>
    <row r="26" spans="1:21" ht="15" customHeight="1" thickBot="1" x14ac:dyDescent="0.35">
      <c r="A26" s="933" t="s">
        <v>12</v>
      </c>
      <c r="B26" s="1007"/>
      <c r="C26" s="593" t="s">
        <v>7</v>
      </c>
      <c r="D26" s="1009"/>
      <c r="E26" s="947"/>
      <c r="F26" s="1011"/>
      <c r="G26" s="955"/>
      <c r="H26" s="996"/>
      <c r="I26" s="947"/>
      <c r="J26" s="998"/>
      <c r="K26" s="947"/>
      <c r="L26" s="1000"/>
      <c r="M26" s="947"/>
      <c r="N26" s="947"/>
      <c r="O26" s="947"/>
      <c r="P26" s="947"/>
      <c r="Q26" s="947"/>
      <c r="R26" s="937"/>
      <c r="S26" s="947"/>
      <c r="T26" s="949"/>
      <c r="U26" s="949"/>
    </row>
    <row r="27" spans="1:21" ht="30" customHeight="1" x14ac:dyDescent="0.3">
      <c r="A27" s="934"/>
      <c r="B27" s="509">
        <f>6+D25</f>
        <v>7</v>
      </c>
      <c r="C27" s="510" t="s">
        <v>7</v>
      </c>
      <c r="D27" s="511">
        <f t="shared" si="0"/>
        <v>8</v>
      </c>
      <c r="E27" s="564"/>
      <c r="F27" s="658"/>
      <c r="G27" s="658"/>
      <c r="H27" s="570" t="s">
        <v>86</v>
      </c>
      <c r="I27" s="579" t="s">
        <v>119</v>
      </c>
      <c r="K27" s="520"/>
      <c r="L27" s="520"/>
      <c r="M27" s="520"/>
      <c r="N27" s="520"/>
      <c r="O27" s="520"/>
      <c r="P27" s="596" t="s">
        <v>116</v>
      </c>
      <c r="Q27" s="520"/>
      <c r="R27" s="520"/>
      <c r="S27" s="519"/>
      <c r="T27" s="519"/>
      <c r="U27" s="519"/>
    </row>
    <row r="28" spans="1:21" ht="30" customHeight="1" x14ac:dyDescent="0.3">
      <c r="A28" s="934"/>
      <c r="B28" s="515">
        <f t="shared" ref="B28:B30" si="5">6+D27</f>
        <v>14</v>
      </c>
      <c r="C28" s="516" t="s">
        <v>7</v>
      </c>
      <c r="D28" s="517">
        <f t="shared" si="0"/>
        <v>15</v>
      </c>
      <c r="E28" s="589" t="s">
        <v>126</v>
      </c>
      <c r="F28" s="581" t="s">
        <v>171</v>
      </c>
      <c r="G28" s="595" t="s">
        <v>183</v>
      </c>
      <c r="H28" s="660" t="s">
        <v>199</v>
      </c>
      <c r="I28" s="520"/>
      <c r="J28" s="520"/>
      <c r="K28" s="520"/>
      <c r="L28" s="520"/>
      <c r="M28" s="520"/>
      <c r="N28" s="520"/>
      <c r="O28" s="520"/>
      <c r="P28" s="520"/>
      <c r="Q28" s="520"/>
      <c r="R28" s="584" t="s">
        <v>101</v>
      </c>
      <c r="S28" s="520"/>
      <c r="T28" s="519"/>
      <c r="U28" s="519"/>
    </row>
    <row r="29" spans="1:21" ht="30" customHeight="1" x14ac:dyDescent="0.3">
      <c r="A29" s="934"/>
      <c r="B29" s="550">
        <f t="shared" si="5"/>
        <v>21</v>
      </c>
      <c r="C29" s="551" t="s">
        <v>7</v>
      </c>
      <c r="D29" s="552">
        <f t="shared" si="0"/>
        <v>22</v>
      </c>
      <c r="E29" s="516"/>
      <c r="F29" s="657"/>
      <c r="G29" s="520"/>
      <c r="H29" s="520"/>
      <c r="I29" s="520"/>
      <c r="J29" s="520"/>
      <c r="K29" s="641" t="s">
        <v>106</v>
      </c>
      <c r="L29" s="520"/>
      <c r="M29" s="520"/>
      <c r="N29" s="571" t="s">
        <v>106</v>
      </c>
      <c r="O29" s="520"/>
      <c r="P29" s="520"/>
      <c r="Q29" s="520"/>
      <c r="R29" s="520"/>
      <c r="S29" s="520"/>
      <c r="T29" s="519"/>
      <c r="U29" s="519"/>
    </row>
    <row r="30" spans="1:21" ht="30" customHeight="1" thickBot="1" x14ac:dyDescent="0.35">
      <c r="A30" s="935"/>
      <c r="B30" s="556">
        <f t="shared" si="5"/>
        <v>28</v>
      </c>
      <c r="C30" s="597" t="s">
        <v>7</v>
      </c>
      <c r="D30" s="598">
        <f>B30+1</f>
        <v>29</v>
      </c>
      <c r="E30" s="951" t="s">
        <v>13</v>
      </c>
      <c r="F30" s="952"/>
      <c r="G30" s="951"/>
      <c r="H30" s="953"/>
      <c r="I30" s="985" t="s">
        <v>28</v>
      </c>
      <c r="J30" s="986"/>
      <c r="K30" s="986"/>
      <c r="L30" s="986"/>
      <c r="M30" s="986"/>
      <c r="N30" s="986"/>
      <c r="O30" s="986"/>
      <c r="P30" s="987"/>
      <c r="Q30" s="991" t="s">
        <v>13</v>
      </c>
      <c r="R30" s="951"/>
      <c r="S30" s="951"/>
      <c r="T30" s="951"/>
      <c r="U30" s="953"/>
    </row>
    <row r="31" spans="1:21" ht="30" customHeight="1" thickBot="1" x14ac:dyDescent="0.35">
      <c r="A31" s="933" t="s">
        <v>14</v>
      </c>
      <c r="B31" s="543">
        <f>D30-25</f>
        <v>4</v>
      </c>
      <c r="C31" s="543" t="s">
        <v>7</v>
      </c>
      <c r="D31" s="543">
        <f t="shared" ref="D31:D83" si="6">1+B31</f>
        <v>5</v>
      </c>
      <c r="E31" s="599" t="s">
        <v>123</v>
      </c>
      <c r="F31" s="992" t="s">
        <v>13</v>
      </c>
      <c r="G31" s="993"/>
      <c r="H31" s="994"/>
      <c r="I31" s="988"/>
      <c r="J31" s="989"/>
      <c r="K31" s="989"/>
      <c r="L31" s="989"/>
      <c r="M31" s="989"/>
      <c r="N31" s="989"/>
      <c r="O31" s="989"/>
      <c r="P31" s="990"/>
      <c r="Q31" s="991" t="s">
        <v>13</v>
      </c>
      <c r="R31" s="951"/>
      <c r="S31" s="951"/>
      <c r="T31" s="951"/>
      <c r="U31" s="953"/>
    </row>
    <row r="32" spans="1:21" ht="30" customHeight="1" x14ac:dyDescent="0.3">
      <c r="A32" s="934"/>
      <c r="B32" s="516">
        <f>6+D31</f>
        <v>11</v>
      </c>
      <c r="C32" s="516" t="s">
        <v>7</v>
      </c>
      <c r="D32" s="516">
        <f t="shared" si="6"/>
        <v>12</v>
      </c>
      <c r="E32" s="589" t="s">
        <v>127</v>
      </c>
      <c r="F32" s="600"/>
      <c r="G32" s="520"/>
      <c r="H32" s="520"/>
      <c r="I32" s="601"/>
      <c r="J32" s="601"/>
      <c r="K32" s="601"/>
      <c r="L32" s="499" t="s">
        <v>156</v>
      </c>
      <c r="M32" s="587" t="s">
        <v>101</v>
      </c>
      <c r="N32" s="601"/>
      <c r="O32" s="601"/>
      <c r="P32" s="601"/>
      <c r="Q32" s="520"/>
      <c r="R32" s="520"/>
      <c r="S32" s="602" t="s">
        <v>160</v>
      </c>
      <c r="T32" s="572"/>
      <c r="U32" s="572"/>
    </row>
    <row r="33" spans="1:22" ht="30" customHeight="1" x14ac:dyDescent="0.3">
      <c r="A33" s="934"/>
      <c r="B33" s="551">
        <f t="shared" ref="B33:B34" si="7">6+D32</f>
        <v>18</v>
      </c>
      <c r="C33" s="551" t="s">
        <v>7</v>
      </c>
      <c r="D33" s="551">
        <f t="shared" si="6"/>
        <v>19</v>
      </c>
      <c r="E33" s="515"/>
      <c r="F33" s="515"/>
      <c r="G33" s="520"/>
      <c r="H33" s="520"/>
      <c r="I33" s="579" t="s">
        <v>96</v>
      </c>
      <c r="J33" s="580" t="s">
        <v>100</v>
      </c>
      <c r="K33" s="520"/>
      <c r="L33" s="601"/>
      <c r="M33" s="520"/>
      <c r="N33" s="520"/>
      <c r="O33" s="500" t="s">
        <v>107</v>
      </c>
      <c r="P33" s="569" t="s">
        <v>115</v>
      </c>
      <c r="Q33" s="520"/>
      <c r="R33" s="520"/>
      <c r="S33" s="520"/>
      <c r="T33" s="572"/>
      <c r="U33" s="572"/>
    </row>
    <row r="34" spans="1:22" ht="30" customHeight="1" thickBot="1" x14ac:dyDescent="0.35">
      <c r="A34" s="935"/>
      <c r="B34" s="603">
        <f t="shared" si="7"/>
        <v>25</v>
      </c>
      <c r="C34" s="603" t="s">
        <v>7</v>
      </c>
      <c r="D34" s="516">
        <f t="shared" si="6"/>
        <v>26</v>
      </c>
      <c r="E34" s="515"/>
      <c r="F34" s="535"/>
      <c r="G34" s="539"/>
      <c r="H34" s="539"/>
      <c r="I34" s="539"/>
      <c r="J34" s="539"/>
      <c r="K34" s="604" t="s">
        <v>107</v>
      </c>
      <c r="L34" s="508"/>
      <c r="M34" s="539"/>
      <c r="N34" s="571" t="s">
        <v>115</v>
      </c>
      <c r="O34" s="539"/>
      <c r="P34" s="539"/>
      <c r="Q34" s="539"/>
      <c r="R34" s="594" t="s">
        <v>107</v>
      </c>
      <c r="S34" s="539"/>
      <c r="T34" s="576"/>
      <c r="U34" s="576"/>
    </row>
    <row r="35" spans="1:22" ht="30" customHeight="1" x14ac:dyDescent="0.3">
      <c r="A35" s="933" t="s">
        <v>24</v>
      </c>
      <c r="B35" s="510">
        <f>D34-25</f>
        <v>1</v>
      </c>
      <c r="C35" s="510" t="s">
        <v>7</v>
      </c>
      <c r="D35" s="510">
        <f t="shared" si="6"/>
        <v>2</v>
      </c>
      <c r="E35" s="599" t="s">
        <v>125</v>
      </c>
      <c r="F35" s="509"/>
      <c r="G35" s="528"/>
      <c r="H35" s="511"/>
      <c r="I35" s="605" t="s">
        <v>97</v>
      </c>
      <c r="J35" s="606" t="s">
        <v>99</v>
      </c>
      <c r="K35" s="511"/>
      <c r="L35" s="511"/>
      <c r="M35" s="511"/>
      <c r="N35" s="974" t="s">
        <v>29</v>
      </c>
      <c r="O35" s="975"/>
      <c r="P35" s="975"/>
      <c r="Q35" s="975"/>
      <c r="R35" s="975"/>
      <c r="S35" s="976"/>
      <c r="T35" s="607"/>
      <c r="U35" s="608"/>
    </row>
    <row r="36" spans="1:22" ht="30" customHeight="1" x14ac:dyDescent="0.3">
      <c r="A36" s="934"/>
      <c r="B36" s="551">
        <f t="shared" ref="B36:B38" si="8">6+D35</f>
        <v>8</v>
      </c>
      <c r="C36" s="551" t="s">
        <v>7</v>
      </c>
      <c r="D36" s="551">
        <f t="shared" si="6"/>
        <v>9</v>
      </c>
      <c r="E36" s="609"/>
      <c r="F36" s="609"/>
      <c r="G36" s="570" t="s">
        <v>187</v>
      </c>
      <c r="H36" s="512"/>
      <c r="I36" s="512"/>
      <c r="J36" s="512"/>
      <c r="K36" s="512"/>
      <c r="L36" s="977" t="s">
        <v>30</v>
      </c>
      <c r="M36" s="978"/>
      <c r="N36" s="610"/>
      <c r="O36" s="610"/>
      <c r="P36" s="610"/>
      <c r="Q36" s="610"/>
      <c r="R36" s="610"/>
      <c r="S36" s="610"/>
      <c r="T36" s="610"/>
      <c r="U36" s="572"/>
    </row>
    <row r="37" spans="1:22" ht="30" customHeight="1" x14ac:dyDescent="0.3">
      <c r="A37" s="934"/>
      <c r="B37" s="516">
        <f t="shared" si="8"/>
        <v>15</v>
      </c>
      <c r="C37" s="516" t="s">
        <v>7</v>
      </c>
      <c r="D37" s="516">
        <f t="shared" si="6"/>
        <v>16</v>
      </c>
      <c r="E37" s="515"/>
      <c r="F37" s="609"/>
      <c r="G37" s="595" t="s">
        <v>188</v>
      </c>
      <c r="H37" s="512"/>
      <c r="I37" s="512"/>
      <c r="J37" s="512"/>
      <c r="K37" s="512"/>
      <c r="L37" s="979"/>
      <c r="M37" s="980"/>
      <c r="N37" s="977" t="s">
        <v>31</v>
      </c>
      <c r="O37" s="978"/>
      <c r="P37" s="610"/>
      <c r="Q37" s="610"/>
      <c r="R37" s="610"/>
      <c r="S37" s="610"/>
      <c r="T37" s="610"/>
      <c r="U37" s="572"/>
    </row>
    <row r="38" spans="1:22" ht="30" customHeight="1" thickBot="1" x14ac:dyDescent="0.35">
      <c r="A38" s="935"/>
      <c r="B38" s="551">
        <f t="shared" si="8"/>
        <v>22</v>
      </c>
      <c r="C38" s="551" t="s">
        <v>7</v>
      </c>
      <c r="D38" s="551">
        <f t="shared" si="6"/>
        <v>23</v>
      </c>
      <c r="E38" s="515"/>
      <c r="F38" s="515"/>
      <c r="G38" s="620"/>
      <c r="H38" s="517"/>
      <c r="I38" s="520"/>
      <c r="J38" s="520"/>
      <c r="K38" s="520"/>
      <c r="L38" s="611"/>
      <c r="M38" s="611"/>
      <c r="N38" s="981"/>
      <c r="O38" s="982"/>
      <c r="P38" s="977" t="s">
        <v>32</v>
      </c>
      <c r="Q38" s="983"/>
      <c r="R38" s="983"/>
      <c r="S38" s="611"/>
      <c r="T38" s="612"/>
      <c r="U38" s="572"/>
    </row>
    <row r="39" spans="1:22" ht="30" customHeight="1" x14ac:dyDescent="0.3">
      <c r="A39" s="933" t="s">
        <v>23</v>
      </c>
      <c r="B39" s="510">
        <f>D38-22</f>
        <v>1</v>
      </c>
      <c r="C39" s="510" t="s">
        <v>7</v>
      </c>
      <c r="D39" s="510">
        <f t="shared" si="6"/>
        <v>2</v>
      </c>
      <c r="E39" s="599" t="s">
        <v>124</v>
      </c>
      <c r="F39" s="509"/>
      <c r="G39" s="613" t="s">
        <v>185</v>
      </c>
      <c r="H39" s="511"/>
      <c r="I39" s="511"/>
      <c r="J39" s="511"/>
      <c r="K39" s="511"/>
      <c r="L39" s="614"/>
      <c r="M39" s="614"/>
      <c r="N39" s="614"/>
      <c r="O39" s="614"/>
      <c r="P39" s="979"/>
      <c r="Q39" s="984"/>
      <c r="R39" s="984"/>
      <c r="S39" s="615" t="s">
        <v>162</v>
      </c>
      <c r="T39" s="616"/>
      <c r="U39" s="608"/>
    </row>
    <row r="40" spans="1:22" ht="30" customHeight="1" x14ac:dyDescent="0.3">
      <c r="A40" s="934"/>
      <c r="B40" s="516">
        <f t="shared" ref="B40:B43" si="9">6+D39</f>
        <v>8</v>
      </c>
      <c r="C40" s="516" t="s">
        <v>7</v>
      </c>
      <c r="D40" s="516">
        <f t="shared" si="6"/>
        <v>9</v>
      </c>
      <c r="E40" s="520"/>
      <c r="F40" s="515"/>
      <c r="G40" s="520"/>
      <c r="H40" s="517"/>
      <c r="I40" s="517"/>
      <c r="J40" s="517"/>
      <c r="K40" s="517"/>
      <c r="L40" s="977" t="s">
        <v>33</v>
      </c>
      <c r="M40" s="978"/>
      <c r="N40" s="617" t="s">
        <v>108</v>
      </c>
      <c r="O40" s="612"/>
      <c r="P40" s="612"/>
      <c r="Q40" s="612"/>
      <c r="R40" s="612"/>
      <c r="S40" s="612"/>
      <c r="T40" s="612"/>
      <c r="U40" s="572"/>
    </row>
    <row r="41" spans="1:22" ht="30" customHeight="1" x14ac:dyDescent="0.3">
      <c r="A41" s="934"/>
      <c r="B41" s="551">
        <f t="shared" si="9"/>
        <v>15</v>
      </c>
      <c r="C41" s="551" t="s">
        <v>7</v>
      </c>
      <c r="D41" s="551">
        <f t="shared" si="6"/>
        <v>16</v>
      </c>
      <c r="E41" s="589" t="s">
        <v>126</v>
      </c>
      <c r="F41" s="515"/>
      <c r="G41" s="520"/>
      <c r="H41" s="517"/>
      <c r="I41" s="618" t="s">
        <v>111</v>
      </c>
      <c r="J41" s="517"/>
      <c r="K41" s="517"/>
      <c r="L41" s="979"/>
      <c r="M41" s="980"/>
      <c r="N41" s="612"/>
      <c r="O41" s="612"/>
      <c r="P41" s="612"/>
      <c r="Q41" s="612"/>
      <c r="R41" s="612"/>
      <c r="S41" s="612"/>
      <c r="T41" s="612"/>
      <c r="U41" s="572"/>
    </row>
    <row r="42" spans="1:22" ht="30" customHeight="1" x14ac:dyDescent="0.3">
      <c r="A42" s="934"/>
      <c r="B42" s="515">
        <f t="shared" si="9"/>
        <v>22</v>
      </c>
      <c r="C42" s="516" t="s">
        <v>7</v>
      </c>
      <c r="D42" s="516">
        <f t="shared" si="6"/>
        <v>23</v>
      </c>
      <c r="E42" s="515"/>
      <c r="F42" s="515"/>
      <c r="G42" s="520"/>
      <c r="H42" s="520"/>
      <c r="I42" s="579" t="s">
        <v>95</v>
      </c>
      <c r="J42" s="583" t="s">
        <v>103</v>
      </c>
      <c r="L42" s="520"/>
      <c r="M42" s="520"/>
      <c r="N42" s="520"/>
      <c r="O42" s="587" t="s">
        <v>109</v>
      </c>
      <c r="P42" s="569" t="s">
        <v>114</v>
      </c>
      <c r="Q42" s="520"/>
      <c r="R42" s="520"/>
      <c r="S42" s="517"/>
      <c r="T42" s="619"/>
      <c r="U42" s="572"/>
      <c r="V42" s="1041" t="s">
        <v>206</v>
      </c>
    </row>
    <row r="43" spans="1:22" ht="30" customHeight="1" thickBot="1" x14ac:dyDescent="0.35">
      <c r="A43" s="935"/>
      <c r="B43" s="573">
        <f t="shared" si="9"/>
        <v>29</v>
      </c>
      <c r="C43" s="573" t="s">
        <v>7</v>
      </c>
      <c r="D43" s="573">
        <f t="shared" si="6"/>
        <v>30</v>
      </c>
      <c r="E43" s="559"/>
      <c r="F43" s="620"/>
      <c r="G43" s="559"/>
      <c r="H43" s="620"/>
      <c r="I43" s="620"/>
      <c r="J43" s="620"/>
      <c r="K43" s="620"/>
      <c r="L43" s="620"/>
      <c r="M43" s="621" t="s">
        <v>109</v>
      </c>
      <c r="N43" s="622" t="s">
        <v>101</v>
      </c>
      <c r="O43" s="620"/>
      <c r="P43" s="620"/>
      <c r="Q43" s="620"/>
      <c r="R43" s="537"/>
      <c r="S43" s="623" t="s">
        <v>163</v>
      </c>
      <c r="T43" s="624"/>
      <c r="U43" s="625"/>
    </row>
    <row r="44" spans="1:22" ht="30" customHeight="1" x14ac:dyDescent="0.3">
      <c r="A44" s="933" t="s">
        <v>15</v>
      </c>
      <c r="B44" s="564">
        <f>-25+D43</f>
        <v>5</v>
      </c>
      <c r="C44" s="564" t="s">
        <v>7</v>
      </c>
      <c r="D44" s="564">
        <f t="shared" si="6"/>
        <v>6</v>
      </c>
      <c r="E44" s="626"/>
      <c r="F44" s="627" t="s">
        <v>172</v>
      </c>
      <c r="G44" s="570" t="s">
        <v>187</v>
      </c>
      <c r="H44" s="512"/>
      <c r="I44" s="628" t="s">
        <v>98</v>
      </c>
      <c r="J44" s="580" t="s">
        <v>103</v>
      </c>
      <c r="K44" s="512"/>
      <c r="L44" s="512"/>
      <c r="M44" s="512"/>
      <c r="N44" s="512"/>
      <c r="O44" s="512"/>
      <c r="P44" s="512"/>
      <c r="Q44" s="512"/>
      <c r="R44" s="629" t="s">
        <v>116</v>
      </c>
      <c r="S44" s="512"/>
      <c r="T44" s="630"/>
      <c r="U44" s="631"/>
      <c r="V44" s="1041" t="s">
        <v>206</v>
      </c>
    </row>
    <row r="45" spans="1:22" ht="30" customHeight="1" x14ac:dyDescent="0.3">
      <c r="A45" s="934"/>
      <c r="B45" s="516">
        <f t="shared" ref="B45:B47" si="10">6+D44</f>
        <v>12</v>
      </c>
      <c r="C45" s="516" t="s">
        <v>7</v>
      </c>
      <c r="D45" s="516">
        <f t="shared" si="6"/>
        <v>13</v>
      </c>
      <c r="E45" s="589" t="s">
        <v>126</v>
      </c>
      <c r="F45" s="515"/>
      <c r="G45" s="570" t="s">
        <v>174</v>
      </c>
      <c r="H45" s="517"/>
      <c r="I45" s="517"/>
      <c r="J45" s="517"/>
      <c r="K45" s="512"/>
      <c r="L45" s="562" t="s">
        <v>157</v>
      </c>
      <c r="M45" s="517"/>
      <c r="N45" s="517"/>
      <c r="O45" s="517"/>
      <c r="P45" s="517"/>
      <c r="Q45" s="517"/>
      <c r="R45" s="512"/>
      <c r="S45" s="632" t="s">
        <v>164</v>
      </c>
      <c r="T45" s="619"/>
      <c r="U45" s="572"/>
    </row>
    <row r="46" spans="1:22" ht="30" customHeight="1" x14ac:dyDescent="0.3">
      <c r="A46" s="934"/>
      <c r="B46" s="551">
        <f t="shared" si="10"/>
        <v>19</v>
      </c>
      <c r="C46" s="551" t="s">
        <v>7</v>
      </c>
      <c r="D46" s="551">
        <f t="shared" si="6"/>
        <v>20</v>
      </c>
      <c r="E46" s="520"/>
      <c r="F46" s="515"/>
      <c r="G46" s="515"/>
      <c r="H46" s="659" t="s">
        <v>197</v>
      </c>
      <c r="I46" s="944" t="s">
        <v>34</v>
      </c>
      <c r="J46" s="945"/>
      <c r="K46" s="945"/>
      <c r="L46" s="945"/>
      <c r="M46" s="944" t="s">
        <v>34</v>
      </c>
      <c r="N46" s="945"/>
      <c r="O46" s="945"/>
      <c r="P46" s="945"/>
      <c r="Q46" s="944" t="s">
        <v>34</v>
      </c>
      <c r="R46" s="945"/>
      <c r="S46" s="945"/>
      <c r="T46" s="945"/>
      <c r="U46" s="945"/>
    </row>
    <row r="47" spans="1:22" ht="30" customHeight="1" thickBot="1" x14ac:dyDescent="0.35">
      <c r="A47" s="935"/>
      <c r="B47" s="603">
        <f t="shared" si="10"/>
        <v>26</v>
      </c>
      <c r="C47" s="603" t="s">
        <v>7</v>
      </c>
      <c r="D47" s="516">
        <f t="shared" si="6"/>
        <v>27</v>
      </c>
      <c r="E47" s="520"/>
      <c r="F47" s="535"/>
      <c r="G47" s="539"/>
      <c r="H47" s="537"/>
      <c r="I47" s="633" t="s">
        <v>112</v>
      </c>
      <c r="J47" s="537"/>
      <c r="K47" s="537"/>
      <c r="L47" s="537"/>
      <c r="M47" s="537"/>
      <c r="N47" s="537"/>
      <c r="O47" s="634" t="s">
        <v>107</v>
      </c>
      <c r="P47" s="635" t="s">
        <v>107</v>
      </c>
      <c r="Q47" s="537"/>
      <c r="R47" s="537"/>
      <c r="S47" s="537"/>
      <c r="T47" s="636"/>
      <c r="U47" s="576"/>
    </row>
    <row r="48" spans="1:22" ht="30" customHeight="1" x14ac:dyDescent="0.3">
      <c r="A48" s="933" t="s">
        <v>25</v>
      </c>
      <c r="B48" s="637">
        <f t="shared" ref="B48" si="11">D47-24</f>
        <v>3</v>
      </c>
      <c r="C48" s="637" t="s">
        <v>7</v>
      </c>
      <c r="D48" s="637">
        <f t="shared" si="6"/>
        <v>4</v>
      </c>
      <c r="E48" s="599" t="s">
        <v>125</v>
      </c>
      <c r="F48" s="509"/>
      <c r="G48" s="509"/>
      <c r="H48" s="509"/>
      <c r="I48" s="638" t="s">
        <v>73</v>
      </c>
      <c r="J48" s="639" t="s">
        <v>99</v>
      </c>
      <c r="K48" s="528"/>
      <c r="L48" s="528"/>
      <c r="M48" s="528"/>
      <c r="N48" s="528"/>
      <c r="O48" s="528"/>
      <c r="P48" s="528"/>
      <c r="Q48" s="528"/>
      <c r="R48" s="584" t="s">
        <v>105</v>
      </c>
      <c r="S48" s="513"/>
      <c r="T48" s="608"/>
      <c r="U48" s="608"/>
    </row>
    <row r="49" spans="1:21" ht="30" customHeight="1" x14ac:dyDescent="0.3">
      <c r="A49" s="934"/>
      <c r="B49" s="516">
        <f t="shared" ref="B49:B52" si="12">6+D48</f>
        <v>10</v>
      </c>
      <c r="C49" s="516" t="s">
        <v>7</v>
      </c>
      <c r="D49" s="516">
        <f t="shared" si="6"/>
        <v>11</v>
      </c>
      <c r="E49" s="520"/>
      <c r="F49" s="515"/>
      <c r="G49" s="570" t="s">
        <v>175</v>
      </c>
      <c r="H49" s="516"/>
      <c r="I49" s="579" t="s">
        <v>73</v>
      </c>
      <c r="J49" s="520"/>
      <c r="K49" s="520"/>
      <c r="L49" s="520"/>
      <c r="M49" s="520"/>
      <c r="N49" s="617" t="s">
        <v>104</v>
      </c>
      <c r="O49" s="520"/>
      <c r="P49" s="520"/>
      <c r="Q49" s="520"/>
      <c r="R49" s="520"/>
      <c r="S49" s="640" t="s">
        <v>165</v>
      </c>
      <c r="T49" s="572"/>
      <c r="U49" s="572"/>
    </row>
    <row r="50" spans="1:21" ht="30" customHeight="1" x14ac:dyDescent="0.3">
      <c r="A50" s="934"/>
      <c r="B50" s="516">
        <f t="shared" si="12"/>
        <v>17</v>
      </c>
      <c r="C50" s="516" t="s">
        <v>7</v>
      </c>
      <c r="D50" s="516">
        <f t="shared" si="6"/>
        <v>18</v>
      </c>
      <c r="E50" s="520"/>
      <c r="F50" s="515"/>
      <c r="G50" s="520"/>
      <c r="H50" s="516"/>
      <c r="I50" s="585" t="s">
        <v>153</v>
      </c>
      <c r="J50" s="520"/>
      <c r="K50" s="520"/>
      <c r="L50" s="520"/>
      <c r="M50" s="587" t="s">
        <v>107</v>
      </c>
      <c r="N50" s="520"/>
      <c r="O50" s="520"/>
      <c r="P50" s="520"/>
      <c r="Q50" s="520"/>
      <c r="R50" s="520"/>
      <c r="S50" s="520"/>
      <c r="T50" s="572"/>
      <c r="U50" s="572"/>
    </row>
    <row r="51" spans="1:21" ht="30" customHeight="1" x14ac:dyDescent="0.3">
      <c r="A51" s="934"/>
      <c r="B51" s="551">
        <f t="shared" si="12"/>
        <v>24</v>
      </c>
      <c r="C51" s="551" t="s">
        <v>7</v>
      </c>
      <c r="D51" s="551">
        <f t="shared" si="6"/>
        <v>25</v>
      </c>
      <c r="E51" s="589" t="s">
        <v>126</v>
      </c>
      <c r="F51" s="515"/>
      <c r="G51" s="520"/>
      <c r="H51" s="516"/>
      <c r="I51" s="520"/>
      <c r="J51" s="520"/>
      <c r="K51" s="641" t="s">
        <v>101</v>
      </c>
      <c r="L51" s="499" t="s">
        <v>158</v>
      </c>
      <c r="M51" s="520"/>
      <c r="N51" s="520"/>
      <c r="O51" s="520"/>
      <c r="P51" s="520"/>
      <c r="Q51" s="520"/>
      <c r="R51" s="584" t="s">
        <v>104</v>
      </c>
      <c r="S51" s="520"/>
      <c r="T51" s="572"/>
      <c r="U51" s="572"/>
    </row>
    <row r="52" spans="1:21" ht="15" customHeight="1" thickBot="1" x14ac:dyDescent="0.35">
      <c r="A52" s="935"/>
      <c r="B52" s="966">
        <f t="shared" si="12"/>
        <v>31</v>
      </c>
      <c r="C52" s="516" t="s">
        <v>7</v>
      </c>
      <c r="D52" s="972">
        <f>1+B53</f>
        <v>1</v>
      </c>
      <c r="E52" s="946"/>
      <c r="F52" s="946"/>
      <c r="G52" s="946"/>
      <c r="H52" s="966"/>
      <c r="I52" s="968" t="s">
        <v>72</v>
      </c>
      <c r="J52" s="970" t="s">
        <v>100</v>
      </c>
      <c r="K52" s="946"/>
      <c r="L52" s="946"/>
      <c r="M52" s="946"/>
      <c r="N52" s="946"/>
      <c r="O52" s="962" t="s">
        <v>101</v>
      </c>
      <c r="P52" s="964" t="s">
        <v>104</v>
      </c>
      <c r="Q52" s="946"/>
      <c r="R52" s="946"/>
      <c r="S52" s="946"/>
      <c r="T52" s="946"/>
      <c r="U52" s="946"/>
    </row>
    <row r="53" spans="1:21" ht="15" customHeight="1" thickBot="1" x14ac:dyDescent="0.35">
      <c r="A53" s="933" t="s">
        <v>26</v>
      </c>
      <c r="B53" s="967"/>
      <c r="C53" s="536" t="s">
        <v>7</v>
      </c>
      <c r="D53" s="973"/>
      <c r="E53" s="947"/>
      <c r="F53" s="947"/>
      <c r="G53" s="947"/>
      <c r="H53" s="967"/>
      <c r="I53" s="969"/>
      <c r="J53" s="971"/>
      <c r="K53" s="947"/>
      <c r="L53" s="947"/>
      <c r="M53" s="947"/>
      <c r="N53" s="947"/>
      <c r="O53" s="963"/>
      <c r="P53" s="965"/>
      <c r="Q53" s="947"/>
      <c r="R53" s="947"/>
      <c r="S53" s="947"/>
      <c r="T53" s="947"/>
      <c r="U53" s="947"/>
    </row>
    <row r="54" spans="1:21" ht="30" customHeight="1" x14ac:dyDescent="0.3">
      <c r="A54" s="934"/>
      <c r="B54" s="543">
        <f>6+D52</f>
        <v>7</v>
      </c>
      <c r="C54" s="543" t="s">
        <v>7</v>
      </c>
      <c r="D54" s="543">
        <f t="shared" si="6"/>
        <v>8</v>
      </c>
      <c r="E54" s="609"/>
      <c r="F54" s="642" t="s">
        <v>173</v>
      </c>
      <c r="G54" s="570" t="s">
        <v>135</v>
      </c>
      <c r="H54" s="517"/>
      <c r="I54" s="628" t="s">
        <v>72</v>
      </c>
      <c r="J54" s="520"/>
      <c r="K54" s="520"/>
      <c r="L54" s="520"/>
      <c r="M54" s="520"/>
      <c r="N54" s="520"/>
      <c r="O54" s="520"/>
      <c r="P54" s="520"/>
      <c r="Q54" s="520"/>
      <c r="R54" s="520"/>
      <c r="S54" s="602" t="s">
        <v>161</v>
      </c>
      <c r="T54" s="572"/>
      <c r="U54" s="572"/>
    </row>
    <row r="55" spans="1:21" ht="30" customHeight="1" x14ac:dyDescent="0.3">
      <c r="A55" s="934"/>
      <c r="B55" s="516">
        <f t="shared" ref="B55:B57" si="13">6+D54</f>
        <v>14</v>
      </c>
      <c r="C55" s="516" t="s">
        <v>7</v>
      </c>
      <c r="D55" s="516">
        <f t="shared" si="6"/>
        <v>15</v>
      </c>
      <c r="E55" s="520"/>
      <c r="F55" s="643" t="s">
        <v>178</v>
      </c>
      <c r="G55" s="520"/>
      <c r="H55" s="517"/>
      <c r="I55" s="517"/>
      <c r="J55" s="517"/>
      <c r="L55" s="520"/>
      <c r="M55" s="520"/>
      <c r="N55" s="520"/>
      <c r="O55" s="520"/>
      <c r="P55" s="520"/>
      <c r="Q55" s="520"/>
      <c r="R55" s="584" t="s">
        <v>115</v>
      </c>
      <c r="S55" s="520"/>
      <c r="T55" s="572"/>
      <c r="U55" s="572"/>
    </row>
    <row r="56" spans="1:21" ht="30" customHeight="1" x14ac:dyDescent="0.3">
      <c r="A56" s="934"/>
      <c r="B56" s="515">
        <f t="shared" si="13"/>
        <v>21</v>
      </c>
      <c r="C56" s="516" t="s">
        <v>7</v>
      </c>
      <c r="D56" s="516">
        <f t="shared" si="6"/>
        <v>22</v>
      </c>
      <c r="E56" s="520"/>
      <c r="F56" s="515"/>
      <c r="G56" s="520"/>
      <c r="H56" s="517"/>
      <c r="I56" s="618" t="s">
        <v>113</v>
      </c>
      <c r="J56" s="520"/>
      <c r="K56" s="520"/>
      <c r="L56" s="520"/>
      <c r="M56" s="520"/>
      <c r="N56" s="520"/>
      <c r="O56" s="587" t="s">
        <v>109</v>
      </c>
      <c r="P56" s="569" t="s">
        <v>108</v>
      </c>
      <c r="Q56" s="520"/>
      <c r="R56" s="520"/>
      <c r="S56" s="520"/>
      <c r="T56" s="572"/>
      <c r="U56" s="572"/>
    </row>
    <row r="57" spans="1:21" ht="30" customHeight="1" thickBot="1" x14ac:dyDescent="0.35">
      <c r="A57" s="935"/>
      <c r="B57" s="573">
        <f t="shared" si="13"/>
        <v>28</v>
      </c>
      <c r="C57" s="573" t="s">
        <v>7</v>
      </c>
      <c r="D57" s="573">
        <f t="shared" si="6"/>
        <v>29</v>
      </c>
      <c r="E57" s="645"/>
      <c r="F57" s="645"/>
      <c r="G57" s="646" t="s">
        <v>189</v>
      </c>
      <c r="H57" s="942" t="s">
        <v>190</v>
      </c>
      <c r="I57" s="645"/>
      <c r="J57" s="645"/>
      <c r="K57" s="645"/>
      <c r="L57" s="645"/>
      <c r="M57" s="645"/>
      <c r="N57" s="645"/>
      <c r="O57" s="645"/>
      <c r="P57" s="645"/>
      <c r="Q57" s="645"/>
      <c r="R57" s="645"/>
      <c r="S57" s="645"/>
      <c r="T57" s="647"/>
      <c r="U57" s="647"/>
    </row>
    <row r="58" spans="1:21" ht="30" customHeight="1" x14ac:dyDescent="0.3">
      <c r="A58" s="933" t="s">
        <v>6</v>
      </c>
      <c r="B58" s="564">
        <f>-24+D57</f>
        <v>5</v>
      </c>
      <c r="C58" s="564" t="s">
        <v>7</v>
      </c>
      <c r="D58" s="564">
        <f t="shared" si="6"/>
        <v>6</v>
      </c>
      <c r="E58" s="609"/>
      <c r="F58" s="958" t="s">
        <v>177</v>
      </c>
      <c r="G58" s="601"/>
      <c r="H58" s="943"/>
      <c r="I58" s="525"/>
      <c r="J58" s="526"/>
      <c r="K58" s="526"/>
      <c r="L58" s="526"/>
      <c r="M58" s="526"/>
      <c r="N58" s="526"/>
      <c r="O58" s="526"/>
      <c r="P58" s="526"/>
      <c r="Q58" s="526"/>
      <c r="R58" s="526"/>
      <c r="S58" s="526"/>
      <c r="T58" s="525"/>
      <c r="U58" s="631"/>
    </row>
    <row r="59" spans="1:21" ht="30" customHeight="1" x14ac:dyDescent="0.3">
      <c r="A59" s="934"/>
      <c r="B59" s="516">
        <f>6+D58</f>
        <v>12</v>
      </c>
      <c r="C59" s="516" t="s">
        <v>7</v>
      </c>
      <c r="D59" s="516">
        <f t="shared" si="6"/>
        <v>13</v>
      </c>
      <c r="E59" s="609"/>
      <c r="F59" s="941"/>
      <c r="G59" s="601"/>
      <c r="H59" s="512"/>
      <c r="I59" s="525"/>
      <c r="J59" s="526"/>
      <c r="K59" s="526"/>
      <c r="L59" s="526"/>
      <c r="M59" s="526"/>
      <c r="N59" s="526"/>
      <c r="O59" s="526"/>
      <c r="P59" s="526"/>
      <c r="Q59" s="526"/>
      <c r="R59" s="526"/>
      <c r="S59" s="526"/>
      <c r="T59" s="525"/>
      <c r="U59" s="631"/>
    </row>
    <row r="60" spans="1:21" ht="30" customHeight="1" x14ac:dyDescent="0.3">
      <c r="A60" s="934"/>
      <c r="B60" s="516">
        <f>6+D59</f>
        <v>19</v>
      </c>
      <c r="C60" s="516" t="s">
        <v>7</v>
      </c>
      <c r="D60" s="516">
        <f t="shared" si="6"/>
        <v>20</v>
      </c>
      <c r="E60" s="1035" t="s">
        <v>128</v>
      </c>
      <c r="F60" s="1036"/>
      <c r="G60" s="1036"/>
      <c r="H60" s="1037"/>
      <c r="I60" s="525"/>
      <c r="J60" s="526"/>
      <c r="K60" s="526"/>
      <c r="L60" s="526"/>
      <c r="M60" s="526"/>
      <c r="N60" s="526"/>
      <c r="O60" s="526"/>
      <c r="P60" s="526"/>
      <c r="Q60" s="526"/>
      <c r="R60" s="526"/>
      <c r="S60" s="526"/>
      <c r="T60" s="525"/>
      <c r="U60" s="631"/>
    </row>
    <row r="61" spans="1:21" ht="30" customHeight="1" thickBot="1" x14ac:dyDescent="0.35">
      <c r="A61" s="935"/>
      <c r="B61" s="516">
        <f>6+D60</f>
        <v>26</v>
      </c>
      <c r="C61" s="516" t="s">
        <v>7</v>
      </c>
      <c r="D61" s="516">
        <f t="shared" si="6"/>
        <v>27</v>
      </c>
      <c r="E61" s="609"/>
      <c r="F61" s="645"/>
      <c r="G61" s="601"/>
      <c r="H61" s="512"/>
      <c r="I61" s="532"/>
      <c r="J61" s="531"/>
      <c r="K61" s="531"/>
      <c r="L61" s="531"/>
      <c r="M61" s="531"/>
      <c r="N61" s="531"/>
      <c r="O61" s="531"/>
      <c r="P61" s="531"/>
      <c r="Q61" s="531"/>
      <c r="R61" s="531"/>
      <c r="S61" s="531"/>
      <c r="T61" s="532"/>
      <c r="U61" s="572"/>
    </row>
    <row r="62" spans="1:21" ht="30" customHeight="1" x14ac:dyDescent="0.3">
      <c r="A62" s="933" t="s">
        <v>8</v>
      </c>
      <c r="B62" s="510">
        <f>D61-25</f>
        <v>2</v>
      </c>
      <c r="C62" s="510" t="s">
        <v>7</v>
      </c>
      <c r="D62" s="510">
        <f t="shared" si="6"/>
        <v>3</v>
      </c>
      <c r="E62" s="509"/>
      <c r="F62" s="509"/>
      <c r="G62" s="613" t="s">
        <v>191</v>
      </c>
      <c r="H62" s="511"/>
      <c r="I62" s="648"/>
      <c r="J62" s="529"/>
      <c r="K62" s="529"/>
      <c r="L62" s="529"/>
      <c r="M62" s="529"/>
      <c r="N62" s="529"/>
      <c r="O62" s="529"/>
      <c r="P62" s="529"/>
      <c r="Q62" s="529"/>
      <c r="R62" s="529"/>
      <c r="S62" s="529"/>
      <c r="T62" s="648"/>
      <c r="U62" s="608"/>
    </row>
    <row r="63" spans="1:21" ht="30" customHeight="1" x14ac:dyDescent="0.3">
      <c r="A63" s="934"/>
      <c r="B63" s="516">
        <f t="shared" ref="B63:B66" si="14">6+D62</f>
        <v>9</v>
      </c>
      <c r="C63" s="516" t="s">
        <v>7</v>
      </c>
      <c r="D63" s="516">
        <f t="shared" si="6"/>
        <v>10</v>
      </c>
      <c r="E63" s="515"/>
      <c r="F63" s="520"/>
      <c r="G63" s="570" t="s">
        <v>192</v>
      </c>
      <c r="H63" s="938" t="s">
        <v>193</v>
      </c>
      <c r="I63" s="532"/>
      <c r="J63" s="531"/>
      <c r="K63" s="531"/>
      <c r="L63" s="531"/>
      <c r="M63" s="531"/>
      <c r="N63" s="531"/>
      <c r="O63" s="531"/>
      <c r="P63" s="531"/>
      <c r="Q63" s="531"/>
      <c r="R63" s="531"/>
      <c r="S63" s="531"/>
      <c r="T63" s="532"/>
      <c r="U63" s="572"/>
    </row>
    <row r="64" spans="1:21" ht="30" customHeight="1" x14ac:dyDescent="0.3">
      <c r="A64" s="934"/>
      <c r="B64" s="516">
        <f t="shared" si="14"/>
        <v>16</v>
      </c>
      <c r="C64" s="516" t="s">
        <v>7</v>
      </c>
      <c r="D64" s="516">
        <f t="shared" si="6"/>
        <v>17</v>
      </c>
      <c r="E64" s="515"/>
      <c r="F64" s="940" t="s">
        <v>176</v>
      </c>
      <c r="G64" s="570" t="s">
        <v>194</v>
      </c>
      <c r="H64" s="939"/>
      <c r="I64" s="532"/>
      <c r="J64" s="531"/>
      <c r="K64" s="531"/>
      <c r="L64" s="531"/>
      <c r="M64" s="531"/>
      <c r="N64" s="531"/>
      <c r="O64" s="531"/>
      <c r="P64" s="531"/>
      <c r="Q64" s="531"/>
      <c r="R64" s="531"/>
      <c r="S64" s="531"/>
      <c r="T64" s="532"/>
      <c r="U64" s="572"/>
    </row>
    <row r="65" spans="1:21" ht="30" customHeight="1" x14ac:dyDescent="0.3">
      <c r="A65" s="934"/>
      <c r="B65" s="515">
        <f t="shared" si="14"/>
        <v>23</v>
      </c>
      <c r="C65" s="516" t="s">
        <v>7</v>
      </c>
      <c r="D65" s="516">
        <f t="shared" si="6"/>
        <v>24</v>
      </c>
      <c r="E65" s="515"/>
      <c r="F65" s="941"/>
      <c r="G65" s="570" t="s">
        <v>195</v>
      </c>
      <c r="H65" s="942" t="s">
        <v>196</v>
      </c>
      <c r="I65" s="532"/>
      <c r="J65" s="531"/>
      <c r="K65" s="531"/>
      <c r="L65" s="531"/>
      <c r="M65" s="531"/>
      <c r="N65" s="531"/>
      <c r="O65" s="531"/>
      <c r="P65" s="1038" t="s">
        <v>198</v>
      </c>
      <c r="Q65" s="1039"/>
      <c r="R65" s="1039"/>
      <c r="S65" s="1040"/>
      <c r="T65" s="532"/>
      <c r="U65" s="572"/>
    </row>
    <row r="66" spans="1:21" ht="30" customHeight="1" thickBot="1" x14ac:dyDescent="0.35">
      <c r="A66" s="935"/>
      <c r="B66" s="515">
        <f t="shared" si="14"/>
        <v>30</v>
      </c>
      <c r="C66" s="516" t="s">
        <v>7</v>
      </c>
      <c r="D66" s="516">
        <f t="shared" si="6"/>
        <v>31</v>
      </c>
      <c r="E66" s="535"/>
      <c r="F66" s="535"/>
      <c r="G66" s="539"/>
      <c r="H66" s="943"/>
      <c r="I66" s="649"/>
      <c r="J66" s="650"/>
      <c r="K66" s="650"/>
      <c r="L66" s="650"/>
      <c r="M66" s="650"/>
      <c r="N66" s="650"/>
      <c r="O66" s="650"/>
      <c r="P66" s="650"/>
      <c r="Q66" s="650"/>
      <c r="R66" s="650"/>
      <c r="S66" s="650"/>
      <c r="T66" s="649"/>
      <c r="U66" s="576"/>
    </row>
    <row r="67" spans="1:21" ht="30" customHeight="1" x14ac:dyDescent="0.3">
      <c r="A67" s="933" t="s">
        <v>9</v>
      </c>
      <c r="B67" s="637">
        <f>D66-25</f>
        <v>6</v>
      </c>
      <c r="C67" s="637" t="s">
        <v>7</v>
      </c>
      <c r="D67" s="637">
        <f t="shared" si="6"/>
        <v>7</v>
      </c>
      <c r="E67" s="509"/>
      <c r="F67" s="509"/>
      <c r="G67" s="528"/>
      <c r="H67" s="511"/>
      <c r="I67" s="608"/>
      <c r="J67" s="513"/>
      <c r="K67" s="513"/>
      <c r="L67" s="513"/>
      <c r="M67" s="513"/>
      <c r="N67" s="513"/>
      <c r="O67" s="513"/>
      <c r="P67" s="513"/>
      <c r="Q67" s="513"/>
      <c r="R67" s="513"/>
      <c r="S67" s="513"/>
      <c r="T67" s="608"/>
      <c r="U67" s="608"/>
    </row>
    <row r="68" spans="1:21" ht="30" customHeight="1" x14ac:dyDescent="0.3">
      <c r="A68" s="934"/>
      <c r="B68" s="516">
        <f t="shared" ref="B68:B70" si="15">6+D67</f>
        <v>13</v>
      </c>
      <c r="C68" s="516" t="s">
        <v>7</v>
      </c>
      <c r="D68" s="516">
        <f t="shared" si="6"/>
        <v>14</v>
      </c>
      <c r="E68" s="515"/>
      <c r="F68" s="515"/>
      <c r="G68" s="520"/>
      <c r="H68" s="517"/>
      <c r="I68" s="572"/>
      <c r="J68" s="519"/>
      <c r="K68" s="519"/>
      <c r="L68" s="519"/>
      <c r="M68" s="519"/>
      <c r="N68" s="519"/>
      <c r="O68" s="519"/>
      <c r="P68" s="519"/>
      <c r="Q68" s="519"/>
      <c r="R68" s="519"/>
      <c r="S68" s="519"/>
      <c r="T68" s="572"/>
      <c r="U68" s="553" t="s">
        <v>43</v>
      </c>
    </row>
    <row r="69" spans="1:21" ht="30" customHeight="1" x14ac:dyDescent="0.3">
      <c r="A69" s="934"/>
      <c r="B69" s="551">
        <f t="shared" si="15"/>
        <v>20</v>
      </c>
      <c r="C69" s="551" t="s">
        <v>7</v>
      </c>
      <c r="D69" s="551">
        <f t="shared" si="6"/>
        <v>21</v>
      </c>
      <c r="E69" s="515"/>
      <c r="F69" s="515"/>
      <c r="G69" s="520"/>
      <c r="H69" s="517"/>
      <c r="I69" s="572"/>
      <c r="J69" s="519"/>
      <c r="K69" s="519"/>
      <c r="L69" s="519"/>
      <c r="M69" s="519"/>
      <c r="N69" s="519"/>
      <c r="O69" s="519"/>
      <c r="P69" s="519"/>
      <c r="Q69" s="519"/>
      <c r="R69" s="519"/>
      <c r="S69" s="519"/>
      <c r="T69" s="572"/>
      <c r="U69" s="572"/>
    </row>
    <row r="70" spans="1:21" ht="30" customHeight="1" thickBot="1" x14ac:dyDescent="0.35">
      <c r="A70" s="935"/>
      <c r="B70" s="557">
        <f t="shared" si="15"/>
        <v>27</v>
      </c>
      <c r="C70" s="557" t="s">
        <v>7</v>
      </c>
      <c r="D70" s="557">
        <f t="shared" si="6"/>
        <v>28</v>
      </c>
      <c r="E70" s="559"/>
      <c r="F70" s="559"/>
      <c r="G70" s="559"/>
      <c r="H70" s="559"/>
      <c r="I70" s="625"/>
      <c r="J70" s="625"/>
      <c r="K70" s="625"/>
      <c r="L70" s="625"/>
      <c r="M70" s="625"/>
      <c r="N70" s="625"/>
      <c r="O70" s="625"/>
      <c r="P70" s="625"/>
      <c r="Q70" s="651"/>
      <c r="R70" s="625"/>
      <c r="S70" s="625"/>
      <c r="T70" s="625"/>
      <c r="U70" s="625"/>
    </row>
    <row r="71" spans="1:21" ht="30" customHeight="1" x14ac:dyDescent="0.3">
      <c r="A71" s="933" t="s">
        <v>10</v>
      </c>
      <c r="B71" s="564">
        <f>-24+D70</f>
        <v>4</v>
      </c>
      <c r="C71" s="564" t="s">
        <v>7</v>
      </c>
      <c r="D71" s="564">
        <f t="shared" si="6"/>
        <v>5</v>
      </c>
      <c r="E71" s="609"/>
      <c r="F71" s="609"/>
      <c r="G71" s="601"/>
      <c r="H71" s="512"/>
      <c r="I71" s="631"/>
      <c r="J71" s="652"/>
      <c r="K71" s="652"/>
      <c r="L71" s="652"/>
      <c r="M71" s="652"/>
      <c r="N71" s="652"/>
      <c r="O71" s="652"/>
      <c r="P71" s="652"/>
      <c r="Q71" s="652"/>
      <c r="R71" s="652"/>
      <c r="S71" s="652"/>
      <c r="T71" s="631"/>
      <c r="U71" s="631"/>
    </row>
    <row r="72" spans="1:21" ht="30" customHeight="1" x14ac:dyDescent="0.3">
      <c r="A72" s="934"/>
      <c r="B72" s="551">
        <f t="shared" ref="B72:B74" si="16">6+D71</f>
        <v>11</v>
      </c>
      <c r="C72" s="551" t="s">
        <v>7</v>
      </c>
      <c r="D72" s="551">
        <f t="shared" si="6"/>
        <v>12</v>
      </c>
      <c r="E72" s="515"/>
      <c r="F72" s="515"/>
      <c r="G72" s="520"/>
      <c r="H72" s="517"/>
      <c r="I72" s="568" t="s">
        <v>204</v>
      </c>
      <c r="J72" s="519"/>
      <c r="K72" s="519"/>
      <c r="L72" s="519"/>
      <c r="M72" s="519"/>
      <c r="N72" s="519"/>
      <c r="O72" s="519"/>
      <c r="P72" s="519"/>
      <c r="Q72" s="519"/>
      <c r="R72" s="519"/>
      <c r="S72" s="519"/>
      <c r="T72" s="572"/>
      <c r="U72" s="572"/>
    </row>
    <row r="73" spans="1:21" ht="30" customHeight="1" x14ac:dyDescent="0.3">
      <c r="A73" s="934"/>
      <c r="B73" s="516">
        <f t="shared" si="16"/>
        <v>18</v>
      </c>
      <c r="C73" s="516" t="s">
        <v>7</v>
      </c>
      <c r="D73" s="516">
        <f t="shared" si="6"/>
        <v>19</v>
      </c>
      <c r="E73" s="515"/>
      <c r="F73" s="515"/>
      <c r="G73" s="520"/>
      <c r="H73" s="517"/>
      <c r="I73" s="572"/>
      <c r="J73" s="519"/>
      <c r="K73" s="519"/>
      <c r="L73" s="519"/>
      <c r="M73" s="519"/>
      <c r="N73" s="519"/>
      <c r="O73" s="519"/>
      <c r="P73" s="519"/>
      <c r="Q73" s="519"/>
      <c r="R73" s="519"/>
      <c r="S73" s="519"/>
      <c r="T73" s="572"/>
      <c r="U73" s="572"/>
    </row>
    <row r="74" spans="1:21" ht="30" customHeight="1" thickBot="1" x14ac:dyDescent="0.35">
      <c r="A74" s="935"/>
      <c r="B74" s="551">
        <f t="shared" si="16"/>
        <v>25</v>
      </c>
      <c r="C74" s="551" t="s">
        <v>7</v>
      </c>
      <c r="D74" s="551">
        <f t="shared" si="6"/>
        <v>26</v>
      </c>
      <c r="E74" s="535"/>
      <c r="F74" s="535"/>
      <c r="G74" s="539"/>
      <c r="H74" s="537"/>
      <c r="I74" s="576"/>
      <c r="J74" s="541"/>
      <c r="K74" s="1003" t="s">
        <v>205</v>
      </c>
      <c r="L74" s="1004"/>
      <c r="M74" s="1004"/>
      <c r="N74" s="1004"/>
      <c r="O74" s="1004"/>
      <c r="P74" s="1004"/>
      <c r="Q74" s="1005"/>
      <c r="R74" s="541"/>
      <c r="S74" s="541"/>
      <c r="T74" s="576"/>
      <c r="U74" s="576"/>
    </row>
    <row r="75" spans="1:21" ht="30" customHeight="1" x14ac:dyDescent="0.3">
      <c r="A75" s="933" t="s">
        <v>16</v>
      </c>
      <c r="B75" s="510">
        <f>D74-25</f>
        <v>1</v>
      </c>
      <c r="C75" s="510" t="s">
        <v>7</v>
      </c>
      <c r="D75" s="510">
        <f t="shared" si="6"/>
        <v>2</v>
      </c>
      <c r="E75" s="509"/>
      <c r="F75" s="509"/>
      <c r="G75" s="528"/>
      <c r="H75" s="661" t="s">
        <v>200</v>
      </c>
      <c r="I75" s="608"/>
      <c r="J75" s="513"/>
      <c r="K75" s="513"/>
      <c r="L75" s="513"/>
      <c r="M75" s="513"/>
      <c r="N75" s="513"/>
      <c r="O75" s="513"/>
      <c r="P75" s="513"/>
      <c r="Q75" s="513"/>
      <c r="R75" s="513"/>
      <c r="S75" s="513"/>
      <c r="T75" s="608"/>
      <c r="U75" s="608"/>
    </row>
    <row r="76" spans="1:21" ht="30" customHeight="1" thickBot="1" x14ac:dyDescent="0.35">
      <c r="A76" s="934"/>
      <c r="B76" s="516">
        <f t="shared" ref="B76:B83" si="17">6+D75</f>
        <v>8</v>
      </c>
      <c r="C76" s="516" t="s">
        <v>7</v>
      </c>
      <c r="D76" s="516">
        <f t="shared" si="6"/>
        <v>9</v>
      </c>
      <c r="E76" s="515"/>
      <c r="F76" s="575" t="s">
        <v>203</v>
      </c>
      <c r="G76" s="520"/>
      <c r="H76" s="520"/>
      <c r="I76" s="520"/>
      <c r="J76" s="519"/>
      <c r="K76" s="519"/>
      <c r="L76" s="519"/>
      <c r="M76" s="519"/>
      <c r="N76" s="519"/>
      <c r="O76" s="519"/>
      <c r="P76" s="519"/>
      <c r="Q76" s="519"/>
      <c r="R76" s="519"/>
      <c r="S76" s="519"/>
      <c r="T76" s="572"/>
      <c r="U76" s="572"/>
    </row>
    <row r="77" spans="1:21" ht="30" customHeight="1" x14ac:dyDescent="0.3">
      <c r="A77" s="934"/>
      <c r="B77" s="551">
        <f t="shared" si="17"/>
        <v>15</v>
      </c>
      <c r="C77" s="551" t="s">
        <v>7</v>
      </c>
      <c r="D77" s="551">
        <f t="shared" si="6"/>
        <v>16</v>
      </c>
      <c r="E77" s="515"/>
      <c r="F77" s="515"/>
      <c r="G77" s="520"/>
      <c r="H77" s="517"/>
      <c r="I77" s="572"/>
      <c r="J77" s="519"/>
      <c r="K77" s="519"/>
      <c r="L77" s="519"/>
      <c r="M77" s="519"/>
      <c r="N77" s="519"/>
      <c r="O77" s="519"/>
      <c r="P77" s="519"/>
      <c r="Q77" s="519"/>
      <c r="R77" s="519"/>
      <c r="S77" s="519"/>
      <c r="T77" s="572"/>
      <c r="U77" s="572"/>
    </row>
    <row r="78" spans="1:21" ht="30" customHeight="1" x14ac:dyDescent="0.3">
      <c r="A78" s="934"/>
      <c r="B78" s="516">
        <f t="shared" si="17"/>
        <v>22</v>
      </c>
      <c r="C78" s="516" t="s">
        <v>7</v>
      </c>
      <c r="D78" s="516">
        <f t="shared" si="6"/>
        <v>23</v>
      </c>
      <c r="E78" s="515"/>
      <c r="F78" s="515"/>
      <c r="G78" s="520"/>
      <c r="H78" s="517"/>
      <c r="I78" s="572"/>
      <c r="J78" s="519"/>
      <c r="K78" s="519"/>
      <c r="L78" s="519"/>
      <c r="M78" s="519"/>
      <c r="N78" s="519"/>
      <c r="O78" s="519"/>
      <c r="P78" s="519"/>
      <c r="Q78" s="519"/>
      <c r="R78" s="519"/>
      <c r="S78" s="588" t="s">
        <v>40</v>
      </c>
      <c r="T78" s="572"/>
      <c r="U78" s="572"/>
    </row>
    <row r="79" spans="1:21" ht="30" customHeight="1" thickBot="1" x14ac:dyDescent="0.35">
      <c r="A79" s="935"/>
      <c r="B79" s="592">
        <f t="shared" si="17"/>
        <v>29</v>
      </c>
      <c r="C79" s="592" t="s">
        <v>7</v>
      </c>
      <c r="D79" s="592">
        <f t="shared" si="6"/>
        <v>30</v>
      </c>
      <c r="E79" s="515"/>
      <c r="F79" s="515"/>
      <c r="G79" s="520"/>
      <c r="H79" s="591" t="s">
        <v>201</v>
      </c>
      <c r="I79" s="572"/>
      <c r="J79" s="519"/>
      <c r="K79" s="519"/>
      <c r="L79" s="519"/>
      <c r="M79" s="519"/>
      <c r="N79" s="519"/>
      <c r="O79" s="519"/>
      <c r="P79" s="519"/>
      <c r="Q79" s="519"/>
      <c r="R79" s="519"/>
      <c r="S79" s="519"/>
      <c r="T79" s="572"/>
      <c r="U79" s="572"/>
    </row>
    <row r="80" spans="1:21" ht="30" customHeight="1" x14ac:dyDescent="0.3">
      <c r="A80" s="933" t="s">
        <v>17</v>
      </c>
      <c r="B80" s="510">
        <f>D79-24</f>
        <v>6</v>
      </c>
      <c r="C80" s="510" t="s">
        <v>7</v>
      </c>
      <c r="D80" s="511">
        <f t="shared" si="6"/>
        <v>7</v>
      </c>
      <c r="E80" s="509"/>
      <c r="F80" s="509"/>
      <c r="G80" s="528"/>
      <c r="H80" s="511"/>
      <c r="I80" s="608"/>
      <c r="J80" s="513"/>
      <c r="K80" s="513"/>
      <c r="L80" s="513"/>
      <c r="M80" s="513"/>
      <c r="N80" s="513"/>
      <c r="O80" s="513"/>
      <c r="P80" s="513"/>
      <c r="Q80" s="513"/>
      <c r="R80" s="513"/>
      <c r="S80" s="513"/>
      <c r="T80" s="608"/>
      <c r="U80" s="608"/>
    </row>
    <row r="81" spans="1:21" ht="30" customHeight="1" x14ac:dyDescent="0.3">
      <c r="A81" s="934"/>
      <c r="B81" s="516">
        <f t="shared" si="17"/>
        <v>13</v>
      </c>
      <c r="C81" s="516" t="s">
        <v>7</v>
      </c>
      <c r="D81" s="517">
        <f t="shared" si="6"/>
        <v>14</v>
      </c>
      <c r="E81" s="515"/>
      <c r="F81" s="581" t="s">
        <v>202</v>
      </c>
      <c r="G81" s="520"/>
      <c r="H81" s="517"/>
      <c r="I81" s="572"/>
      <c r="J81" s="519"/>
      <c r="K81" s="519"/>
      <c r="L81" s="519"/>
      <c r="M81" s="519"/>
      <c r="N81" s="519"/>
      <c r="O81" s="519"/>
      <c r="P81" s="519"/>
      <c r="Q81" s="519"/>
      <c r="R81" s="519"/>
      <c r="S81" s="519"/>
      <c r="T81" s="572"/>
      <c r="U81" s="572"/>
    </row>
    <row r="82" spans="1:21" ht="30" customHeight="1" x14ac:dyDescent="0.3">
      <c r="A82" s="934"/>
      <c r="B82" s="551">
        <f t="shared" si="17"/>
        <v>20</v>
      </c>
      <c r="C82" s="551" t="s">
        <v>7</v>
      </c>
      <c r="D82" s="552">
        <f t="shared" si="6"/>
        <v>21</v>
      </c>
      <c r="E82" s="515"/>
      <c r="F82" s="515"/>
      <c r="G82" s="520"/>
      <c r="H82" s="517"/>
      <c r="I82" s="572"/>
      <c r="J82" s="519"/>
      <c r="K82" s="519"/>
      <c r="L82" s="519"/>
      <c r="M82" s="519"/>
      <c r="N82" s="519"/>
      <c r="O82" s="519"/>
      <c r="P82" s="519"/>
      <c r="Q82" s="519"/>
      <c r="R82" s="519"/>
      <c r="S82" s="519"/>
      <c r="T82" s="572"/>
      <c r="U82" s="572"/>
    </row>
    <row r="83" spans="1:21" ht="30" customHeight="1" thickBot="1" x14ac:dyDescent="0.35">
      <c r="A83" s="935"/>
      <c r="B83" s="557">
        <f t="shared" si="17"/>
        <v>27</v>
      </c>
      <c r="C83" s="557" t="s">
        <v>7</v>
      </c>
      <c r="D83" s="558">
        <f t="shared" si="6"/>
        <v>28</v>
      </c>
      <c r="E83" s="951" t="s">
        <v>13</v>
      </c>
      <c r="F83" s="952"/>
      <c r="G83" s="951"/>
      <c r="H83" s="953"/>
      <c r="I83" s="951" t="s">
        <v>13</v>
      </c>
      <c r="J83" s="952"/>
      <c r="K83" s="951"/>
      <c r="L83" s="953"/>
      <c r="M83" s="951" t="s">
        <v>13</v>
      </c>
      <c r="N83" s="952"/>
      <c r="O83" s="951"/>
      <c r="P83" s="953"/>
      <c r="Q83" s="951" t="s">
        <v>13</v>
      </c>
      <c r="R83" s="952"/>
      <c r="S83" s="951"/>
      <c r="T83" s="953"/>
      <c r="U83" s="572"/>
    </row>
    <row r="84" spans="1:21" ht="30" customHeight="1" x14ac:dyDescent="0.3">
      <c r="A84" s="582"/>
      <c r="E84" s="582"/>
      <c r="I84" s="586"/>
      <c r="K84" s="586"/>
      <c r="L84" s="586"/>
      <c r="M84" s="586"/>
      <c r="N84" s="586"/>
      <c r="O84" s="586"/>
      <c r="P84" s="586"/>
      <c r="Q84" s="586"/>
      <c r="R84" s="586"/>
      <c r="S84" s="586"/>
      <c r="T84" s="586"/>
      <c r="U84" s="586"/>
    </row>
    <row r="85" spans="1:21" ht="30" customHeight="1" x14ac:dyDescent="0.3">
      <c r="E85" s="582"/>
      <c r="I85" s="586"/>
      <c r="K85" s="586"/>
      <c r="L85" s="586"/>
      <c r="M85" s="586"/>
      <c r="N85" s="586"/>
      <c r="O85" s="586"/>
      <c r="P85" s="586"/>
      <c r="Q85" s="586"/>
      <c r="R85" s="586"/>
      <c r="S85" s="586"/>
      <c r="T85" s="586"/>
      <c r="U85" s="586"/>
    </row>
    <row r="86" spans="1:21" ht="30" customHeight="1" x14ac:dyDescent="0.3">
      <c r="E86" s="582"/>
      <c r="I86" s="586"/>
      <c r="K86" s="586"/>
      <c r="L86" s="586"/>
      <c r="M86" s="586"/>
      <c r="N86" s="586"/>
      <c r="O86" s="586"/>
      <c r="P86" s="586"/>
      <c r="Q86" s="586"/>
      <c r="R86" s="586"/>
      <c r="S86" s="586"/>
      <c r="T86" s="586"/>
      <c r="U86" s="586"/>
    </row>
    <row r="87" spans="1:21" ht="30" customHeight="1" x14ac:dyDescent="0.3">
      <c r="E87" s="582"/>
      <c r="I87" s="586"/>
      <c r="K87" s="586"/>
      <c r="L87" s="586"/>
      <c r="M87" s="586"/>
      <c r="N87" s="586"/>
      <c r="O87" s="586"/>
      <c r="P87" s="586"/>
      <c r="Q87" s="586"/>
      <c r="R87" s="586"/>
      <c r="S87" s="586"/>
      <c r="T87" s="586"/>
      <c r="U87" s="586"/>
    </row>
    <row r="88" spans="1:21" ht="30" customHeight="1" x14ac:dyDescent="0.3">
      <c r="E88" s="582"/>
      <c r="I88" s="586"/>
      <c r="K88" s="586"/>
      <c r="L88" s="586"/>
      <c r="M88" s="586"/>
      <c r="N88" s="586"/>
      <c r="O88" s="586"/>
      <c r="P88" s="586"/>
      <c r="Q88" s="586"/>
      <c r="R88" s="586"/>
      <c r="S88" s="586"/>
      <c r="T88" s="586"/>
      <c r="U88" s="586"/>
    </row>
    <row r="89" spans="1:21" ht="30" customHeight="1" x14ac:dyDescent="0.3">
      <c r="E89" s="582"/>
      <c r="I89" s="586"/>
      <c r="K89" s="586"/>
      <c r="L89" s="586"/>
      <c r="M89" s="586"/>
      <c r="N89" s="586"/>
      <c r="O89" s="586"/>
      <c r="P89" s="586"/>
      <c r="Q89" s="586"/>
      <c r="R89" s="586"/>
      <c r="S89" s="586"/>
      <c r="T89" s="586"/>
      <c r="U89" s="586"/>
    </row>
    <row r="90" spans="1:21" ht="30" customHeight="1" x14ac:dyDescent="0.3">
      <c r="E90" s="582"/>
      <c r="I90" s="586"/>
      <c r="K90" s="586"/>
      <c r="L90" s="586"/>
      <c r="M90" s="586"/>
      <c r="N90" s="586"/>
      <c r="O90" s="586"/>
      <c r="P90" s="586"/>
      <c r="Q90" s="586"/>
      <c r="R90" s="586"/>
      <c r="S90" s="586"/>
      <c r="T90" s="586"/>
      <c r="U90" s="586"/>
    </row>
    <row r="91" spans="1:21" ht="30" customHeight="1" x14ac:dyDescent="0.3">
      <c r="E91" s="582"/>
      <c r="I91" s="586"/>
      <c r="K91" s="586"/>
      <c r="L91" s="586"/>
      <c r="M91" s="586"/>
      <c r="N91" s="586"/>
      <c r="O91" s="586"/>
      <c r="P91" s="586"/>
      <c r="Q91" s="586"/>
      <c r="R91" s="586"/>
      <c r="S91" s="586"/>
      <c r="T91" s="586"/>
      <c r="U91" s="586"/>
    </row>
  </sheetData>
  <mergeCells count="116">
    <mergeCell ref="T52:T53"/>
    <mergeCell ref="P65:S65"/>
    <mergeCell ref="J52:J53"/>
    <mergeCell ref="K52:K53"/>
    <mergeCell ref="L52:L53"/>
    <mergeCell ref="M52:M53"/>
    <mergeCell ref="A75:A79"/>
    <mergeCell ref="A80:A83"/>
    <mergeCell ref="A62:A66"/>
    <mergeCell ref="H63:H64"/>
    <mergeCell ref="F64:F65"/>
    <mergeCell ref="H65:H66"/>
    <mergeCell ref="A67:A70"/>
    <mergeCell ref="A71:A74"/>
    <mergeCell ref="E83:H83"/>
    <mergeCell ref="I83:L83"/>
    <mergeCell ref="M83:P83"/>
    <mergeCell ref="Q83:T83"/>
    <mergeCell ref="K74:Q74"/>
    <mergeCell ref="A44:A47"/>
    <mergeCell ref="I46:L46"/>
    <mergeCell ref="M46:P46"/>
    <mergeCell ref="Q46:U46"/>
    <mergeCell ref="A48:A52"/>
    <mergeCell ref="B52:B53"/>
    <mergeCell ref="D52:D53"/>
    <mergeCell ref="E52:E53"/>
    <mergeCell ref="F52:F53"/>
    <mergeCell ref="G52:G53"/>
    <mergeCell ref="U52:U53"/>
    <mergeCell ref="A53:A57"/>
    <mergeCell ref="H57:H58"/>
    <mergeCell ref="A58:A61"/>
    <mergeCell ref="F58:F59"/>
    <mergeCell ref="E60:H60"/>
    <mergeCell ref="N52:N53"/>
    <mergeCell ref="O52:O53"/>
    <mergeCell ref="P52:P53"/>
    <mergeCell ref="Q52:Q53"/>
    <mergeCell ref="R52:R53"/>
    <mergeCell ref="S52:S53"/>
    <mergeCell ref="H52:H53"/>
    <mergeCell ref="I52:I53"/>
    <mergeCell ref="A35:A38"/>
    <mergeCell ref="N35:S35"/>
    <mergeCell ref="L36:M37"/>
    <mergeCell ref="N37:O38"/>
    <mergeCell ref="P38:R39"/>
    <mergeCell ref="A39:A43"/>
    <mergeCell ref="L40:M41"/>
    <mergeCell ref="S25:S26"/>
    <mergeCell ref="T25:T26"/>
    <mergeCell ref="I30:P31"/>
    <mergeCell ref="Q30:U30"/>
    <mergeCell ref="A31:A34"/>
    <mergeCell ref="F31:H31"/>
    <mergeCell ref="Q31:U31"/>
    <mergeCell ref="M25:M26"/>
    <mergeCell ref="N25:N26"/>
    <mergeCell ref="O25:O26"/>
    <mergeCell ref="P25:P26"/>
    <mergeCell ref="Q25:Q26"/>
    <mergeCell ref="R25:R26"/>
    <mergeCell ref="G25:G26"/>
    <mergeCell ref="H25:H26"/>
    <mergeCell ref="I25:I26"/>
    <mergeCell ref="J25:J26"/>
    <mergeCell ref="U11:U12"/>
    <mergeCell ref="A12:A16"/>
    <mergeCell ref="A17:A20"/>
    <mergeCell ref="M20:S20"/>
    <mergeCell ref="A21:A25"/>
    <mergeCell ref="B25:B26"/>
    <mergeCell ref="D25:D26"/>
    <mergeCell ref="E25:E26"/>
    <mergeCell ref="F25:F26"/>
    <mergeCell ref="M11:M12"/>
    <mergeCell ref="N11:N12"/>
    <mergeCell ref="O11:O12"/>
    <mergeCell ref="P11:P12"/>
    <mergeCell ref="Q11:Q12"/>
    <mergeCell ref="R11:R12"/>
    <mergeCell ref="G11:G12"/>
    <mergeCell ref="H11:H12"/>
    <mergeCell ref="I11:I12"/>
    <mergeCell ref="J11:J12"/>
    <mergeCell ref="K11:K12"/>
    <mergeCell ref="L11:L12"/>
    <mergeCell ref="U25:U26"/>
    <mergeCell ref="R3:R4"/>
    <mergeCell ref="S3:S4"/>
    <mergeCell ref="T3:T4"/>
    <mergeCell ref="A7:A11"/>
    <mergeCell ref="E10:E11"/>
    <mergeCell ref="B11:B12"/>
    <mergeCell ref="D11:D12"/>
    <mergeCell ref="F11:F13"/>
    <mergeCell ref="J3:J4"/>
    <mergeCell ref="K3:K4"/>
    <mergeCell ref="L3:L4"/>
    <mergeCell ref="M3:M4"/>
    <mergeCell ref="N3:N4"/>
    <mergeCell ref="O3:O4"/>
    <mergeCell ref="S11:S12"/>
    <mergeCell ref="A1:D1"/>
    <mergeCell ref="E1:H1"/>
    <mergeCell ref="E2:F2"/>
    <mergeCell ref="G2:H2"/>
    <mergeCell ref="A3:A6"/>
    <mergeCell ref="I3:I4"/>
    <mergeCell ref="P3:P4"/>
    <mergeCell ref="Q3:Q4"/>
    <mergeCell ref="A26:A30"/>
    <mergeCell ref="E30:H30"/>
    <mergeCell ref="K25:K26"/>
    <mergeCell ref="L25:L26"/>
  </mergeCells>
  <printOptions horizontalCentered="1" verticalCentered="1"/>
  <pageMargins left="0.25" right="0.25" top="0.75" bottom="0.75" header="0.3" footer="0.3"/>
  <pageSetup paperSize="9" scale="29" orientation="portrait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TL 2024-2025</vt:lpstr>
      <vt:lpstr>TL 2024-2025 (1)</vt:lpstr>
      <vt:lpstr>TL 2024-2025 (2)</vt:lpstr>
      <vt:lpstr>TL 2024-2025 (3)</vt:lpstr>
      <vt:lpstr>TL 2024-2025 (4)</vt:lpstr>
      <vt:lpstr>TL 2024-2025 (5)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Soutěžní komise</dc:creator>
  <cp:lastModifiedBy>Soutěžní komise</cp:lastModifiedBy>
  <dcterms:created xsi:type="dcterms:W3CDTF">2024-03-14T14:10:27Z</dcterms:created>
  <dcterms:modified xsi:type="dcterms:W3CDTF">2024-11-30T16:01:05Z</dcterms:modified>
</cp:coreProperties>
</file>